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3715" windowHeight="10035"/>
  </bookViews>
  <sheets>
    <sheet name="Sim." sheetId="1" r:id="rId1"/>
    <sheet name="Données" sheetId="2" r:id="rId2"/>
    <sheet name="Cahier" sheetId="4" r:id="rId3"/>
    <sheet name="Vér." sheetId="3" r:id="rId4"/>
  </sheets>
  <calcPr calcId="145621"/>
</workbook>
</file>

<file path=xl/calcChain.xml><?xml version="1.0" encoding="utf-8"?>
<calcChain xmlns="http://schemas.openxmlformats.org/spreadsheetml/2006/main">
  <c r="C18" i="1" l="1"/>
  <c r="E18" i="1" s="1"/>
  <c r="D18" i="1"/>
  <c r="D19" i="1" s="1"/>
  <c r="C19" i="1"/>
  <c r="E19" i="1" s="1"/>
  <c r="C21" i="1"/>
  <c r="D21" i="1"/>
  <c r="C22" i="1"/>
  <c r="C24" i="1"/>
  <c r="E24" i="1" s="1"/>
  <c r="D24" i="1"/>
  <c r="D25" i="1" s="1"/>
  <c r="C25" i="1"/>
  <c r="E25" i="1" s="1"/>
  <c r="C27" i="1"/>
  <c r="D27" i="1"/>
  <c r="C28" i="1"/>
  <c r="C30" i="1"/>
  <c r="E30" i="1" s="1"/>
  <c r="D30" i="1"/>
  <c r="D31" i="1" s="1"/>
  <c r="C31" i="1"/>
  <c r="E31" i="1" s="1"/>
  <c r="C33" i="1"/>
  <c r="D33" i="1"/>
  <c r="C34" i="1"/>
  <c r="C36" i="1"/>
  <c r="E36" i="1" s="1"/>
  <c r="D36" i="1"/>
  <c r="D37" i="1" s="1"/>
  <c r="C37" i="1"/>
  <c r="E37" i="1" s="1"/>
  <c r="C39" i="1"/>
  <c r="D39" i="1"/>
  <c r="C40" i="1"/>
  <c r="C42" i="1"/>
  <c r="E42" i="1" s="1"/>
  <c r="D42" i="1"/>
  <c r="D43" i="1" s="1"/>
  <c r="C43" i="1"/>
  <c r="E43" i="1" s="1"/>
  <c r="C45" i="1"/>
  <c r="D45" i="1"/>
  <c r="C46" i="1"/>
  <c r="C48" i="1"/>
  <c r="E48" i="1" s="1"/>
  <c r="D48" i="1"/>
  <c r="D49" i="1" s="1"/>
  <c r="C49" i="1"/>
  <c r="E49" i="1" s="1"/>
  <c r="C51" i="1"/>
  <c r="D51" i="1"/>
  <c r="C52" i="1"/>
  <c r="C54" i="1"/>
  <c r="E54" i="1" s="1"/>
  <c r="D54" i="1"/>
  <c r="D55" i="1" s="1"/>
  <c r="C55" i="1"/>
  <c r="E55" i="1" s="1"/>
  <c r="C57" i="1"/>
  <c r="D57" i="1"/>
  <c r="C58" i="1"/>
  <c r="C60" i="1"/>
  <c r="E60" i="1" s="1"/>
  <c r="D60" i="1"/>
  <c r="D61" i="1" s="1"/>
  <c r="C61" i="1"/>
  <c r="E61" i="1" s="1"/>
  <c r="C63" i="1"/>
  <c r="D63" i="1"/>
  <c r="C64" i="1"/>
  <c r="C66" i="1"/>
  <c r="E66" i="1" s="1"/>
  <c r="D66" i="1"/>
  <c r="D67" i="1" s="1"/>
  <c r="C67" i="1"/>
  <c r="E67" i="1" s="1"/>
  <c r="C69" i="1"/>
  <c r="D69" i="1"/>
  <c r="C70" i="1"/>
  <c r="C72" i="1"/>
  <c r="E72" i="1" s="1"/>
  <c r="D72" i="1"/>
  <c r="D73" i="1" s="1"/>
  <c r="C73" i="1"/>
  <c r="E73" i="1" s="1"/>
  <c r="C75" i="1"/>
  <c r="D75" i="1"/>
  <c r="C76" i="1"/>
  <c r="C78" i="1"/>
  <c r="E78" i="1" s="1"/>
  <c r="D78" i="1"/>
  <c r="D79" i="1" s="1"/>
  <c r="C79" i="1"/>
  <c r="E79" i="1" s="1"/>
  <c r="C81" i="1"/>
  <c r="D81" i="1"/>
  <c r="C82" i="1"/>
  <c r="C84" i="1"/>
  <c r="E84" i="1" s="1"/>
  <c r="D84" i="1"/>
  <c r="D85" i="1" s="1"/>
  <c r="C85" i="1"/>
  <c r="E85" i="1" s="1"/>
  <c r="C87" i="1"/>
  <c r="D87" i="1"/>
  <c r="C88" i="1"/>
  <c r="C90" i="1"/>
  <c r="E90" i="1" s="1"/>
  <c r="D90" i="1"/>
  <c r="D91" i="1" s="1"/>
  <c r="C91" i="1"/>
  <c r="E91" i="1" s="1"/>
  <c r="C93" i="1"/>
  <c r="D93" i="1"/>
  <c r="C94" i="1"/>
  <c r="C96" i="1"/>
  <c r="E96" i="1" s="1"/>
  <c r="D96" i="1"/>
  <c r="D97" i="1" s="1"/>
  <c r="C97" i="1"/>
  <c r="E97" i="1" s="1"/>
  <c r="C99" i="1"/>
  <c r="D99" i="1"/>
  <c r="C100" i="1"/>
  <c r="C102" i="1"/>
  <c r="E102" i="1" s="1"/>
  <c r="D102" i="1"/>
  <c r="D103" i="1" s="1"/>
  <c r="C103" i="1"/>
  <c r="E103" i="1" s="1"/>
  <c r="C105" i="1"/>
  <c r="D105" i="1"/>
  <c r="E105" i="1" s="1"/>
  <c r="C106" i="1"/>
  <c r="C108" i="1"/>
  <c r="E108" i="1" s="1"/>
  <c r="D108" i="1"/>
  <c r="D109" i="1" s="1"/>
  <c r="C109" i="1"/>
  <c r="E109" i="1" s="1"/>
  <c r="C111" i="1"/>
  <c r="D111" i="1"/>
  <c r="E111" i="1" s="1"/>
  <c r="C112" i="1"/>
  <c r="C114" i="1"/>
  <c r="E114" i="1" s="1"/>
  <c r="D114" i="1"/>
  <c r="D115" i="1" s="1"/>
  <c r="C115" i="1"/>
  <c r="E115" i="1" s="1"/>
  <c r="C117" i="1"/>
  <c r="D117" i="1"/>
  <c r="E117" i="1" s="1"/>
  <c r="F117" i="1"/>
  <c r="C118" i="1"/>
  <c r="D118" i="1"/>
  <c r="C120" i="1"/>
  <c r="D120" i="1"/>
  <c r="D121" i="1" s="1"/>
  <c r="C121" i="1"/>
  <c r="C123" i="1"/>
  <c r="E123" i="1" s="1"/>
  <c r="D123" i="1"/>
  <c r="C124" i="1"/>
  <c r="D124" i="1"/>
  <c r="C126" i="1"/>
  <c r="D126" i="1"/>
  <c r="D127" i="1" s="1"/>
  <c r="C127" i="1"/>
  <c r="C129" i="1"/>
  <c r="D129" i="1"/>
  <c r="E129" i="1"/>
  <c r="C130" i="1"/>
  <c r="D130" i="1"/>
  <c r="C132" i="1"/>
  <c r="D132" i="1"/>
  <c r="D133" i="1" s="1"/>
  <c r="C133" i="1"/>
  <c r="C135" i="1"/>
  <c r="D135" i="1"/>
  <c r="E135" i="1"/>
  <c r="C136" i="1"/>
  <c r="D136" i="1"/>
  <c r="C138" i="1"/>
  <c r="D138" i="1"/>
  <c r="D139" i="1" s="1"/>
  <c r="C139" i="1"/>
  <c r="C141" i="1"/>
  <c r="D141" i="1"/>
  <c r="E141" i="1"/>
  <c r="C142" i="1"/>
  <c r="D142" i="1"/>
  <c r="C144" i="1"/>
  <c r="D144" i="1"/>
  <c r="D145" i="1" s="1"/>
  <c r="C145" i="1"/>
  <c r="C147" i="1"/>
  <c r="D147" i="1"/>
  <c r="C148" i="1"/>
  <c r="C150" i="1"/>
  <c r="E150" i="1" s="1"/>
  <c r="D150" i="1"/>
  <c r="D151" i="1" s="1"/>
  <c r="C151" i="1"/>
  <c r="C153" i="1"/>
  <c r="D153" i="1"/>
  <c r="E153" i="1" s="1"/>
  <c r="C154" i="1"/>
  <c r="C156" i="1"/>
  <c r="E156" i="1" s="1"/>
  <c r="D156" i="1"/>
  <c r="D157" i="1" s="1"/>
  <c r="C157" i="1"/>
  <c r="C159" i="1"/>
  <c r="D159" i="1"/>
  <c r="D160" i="1" s="1"/>
  <c r="C160" i="1"/>
  <c r="C162" i="1"/>
  <c r="E162" i="1" s="1"/>
  <c r="D162" i="1"/>
  <c r="D163" i="1" s="1"/>
  <c r="C163" i="1"/>
  <c r="C165" i="1"/>
  <c r="D165" i="1"/>
  <c r="E165" i="1" s="1"/>
  <c r="C166" i="1"/>
  <c r="C168" i="1"/>
  <c r="D168" i="1"/>
  <c r="D169" i="1" s="1"/>
  <c r="C169" i="1"/>
  <c r="C171" i="1"/>
  <c r="D171" i="1"/>
  <c r="F171" i="1"/>
  <c r="C172" i="1"/>
  <c r="D172" i="1"/>
  <c r="C174" i="1"/>
  <c r="D174" i="1"/>
  <c r="D175" i="1" s="1"/>
  <c r="C175" i="1"/>
  <c r="C177" i="1"/>
  <c r="D177" i="1"/>
  <c r="D178" i="1" s="1"/>
  <c r="C178" i="1"/>
  <c r="C180" i="1"/>
  <c r="E180" i="1" s="1"/>
  <c r="D180" i="1"/>
  <c r="D181" i="1" s="1"/>
  <c r="C181" i="1"/>
  <c r="C183" i="1"/>
  <c r="D183" i="1"/>
  <c r="E183" i="1" s="1"/>
  <c r="F183" i="1"/>
  <c r="C184" i="1"/>
  <c r="C186" i="1"/>
  <c r="D186" i="1"/>
  <c r="D187" i="1" s="1"/>
  <c r="C187" i="1"/>
  <c r="C189" i="1"/>
  <c r="D189" i="1"/>
  <c r="E189" i="1" s="1"/>
  <c r="C190" i="1"/>
  <c r="D190" i="1"/>
  <c r="C192" i="1"/>
  <c r="D192" i="1"/>
  <c r="D193" i="1" s="1"/>
  <c r="C193" i="1"/>
  <c r="C195" i="1"/>
  <c r="D195" i="1"/>
  <c r="F195" i="1"/>
  <c r="C196" i="1"/>
  <c r="D196" i="1"/>
  <c r="C198" i="1"/>
  <c r="D198" i="1"/>
  <c r="D199" i="1" s="1"/>
  <c r="C199" i="1"/>
  <c r="C201" i="1"/>
  <c r="D201" i="1"/>
  <c r="C202" i="1"/>
  <c r="E202" i="1" s="1"/>
  <c r="D202" i="1"/>
  <c r="C204" i="1"/>
  <c r="E204" i="1" s="1"/>
  <c r="D204" i="1"/>
  <c r="D205" i="1" s="1"/>
  <c r="C205" i="1"/>
  <c r="C207" i="1"/>
  <c r="D207" i="1"/>
  <c r="E207" i="1" s="1"/>
  <c r="F207" i="1"/>
  <c r="C208" i="1"/>
  <c r="C210" i="1"/>
  <c r="D210" i="1"/>
  <c r="D211" i="1" s="1"/>
  <c r="C211" i="1"/>
  <c r="C213" i="1"/>
  <c r="D213" i="1"/>
  <c r="E213" i="1" s="1"/>
  <c r="C214" i="1"/>
  <c r="C216" i="1"/>
  <c r="D216" i="1"/>
  <c r="D217" i="1" s="1"/>
  <c r="C217" i="1"/>
  <c r="C219" i="1"/>
  <c r="D219" i="1"/>
  <c r="F219" i="1"/>
  <c r="C220" i="1"/>
  <c r="D220" i="1"/>
  <c r="C222" i="1"/>
  <c r="D222" i="1"/>
  <c r="D223" i="1" s="1"/>
  <c r="C223" i="1"/>
  <c r="C225" i="1"/>
  <c r="D225" i="1"/>
  <c r="C226" i="1"/>
  <c r="C228" i="1"/>
  <c r="D228" i="1"/>
  <c r="D229" i="1" s="1"/>
  <c r="C229" i="1"/>
  <c r="C231" i="1"/>
  <c r="D231" i="1"/>
  <c r="C232" i="1"/>
  <c r="C234" i="1"/>
  <c r="D234" i="1"/>
  <c r="D235" i="1" s="1"/>
  <c r="C235" i="1"/>
  <c r="C237" i="1"/>
  <c r="D237" i="1"/>
  <c r="C238" i="1"/>
  <c r="C240" i="1"/>
  <c r="D240" i="1"/>
  <c r="D241" i="1" s="1"/>
  <c r="C241" i="1"/>
  <c r="C243" i="1"/>
  <c r="D243" i="1"/>
  <c r="D244" i="1" s="1"/>
  <c r="C244" i="1"/>
  <c r="C246" i="1"/>
  <c r="E246" i="1" s="1"/>
  <c r="D246" i="1"/>
  <c r="D247" i="1" s="1"/>
  <c r="C247" i="1"/>
  <c r="C249" i="1"/>
  <c r="D249" i="1"/>
  <c r="C250" i="1"/>
  <c r="D250" i="1"/>
  <c r="C252" i="1"/>
  <c r="D252" i="1"/>
  <c r="C253" i="1"/>
  <c r="D253" i="1"/>
  <c r="C255" i="1"/>
  <c r="D255" i="1"/>
  <c r="D256" i="1" s="1"/>
  <c r="F255" i="1"/>
  <c r="C256" i="1"/>
  <c r="C258" i="1"/>
  <c r="D258" i="1"/>
  <c r="C259" i="1"/>
  <c r="E259" i="1" s="1"/>
  <c r="D259" i="1"/>
  <c r="C261" i="1"/>
  <c r="E261" i="1" s="1"/>
  <c r="D261" i="1"/>
  <c r="C262" i="1"/>
  <c r="D262" i="1"/>
  <c r="C264" i="1"/>
  <c r="E264" i="1" s="1"/>
  <c r="D264" i="1"/>
  <c r="C265" i="1"/>
  <c r="E265" i="1" s="1"/>
  <c r="D265" i="1"/>
  <c r="C267" i="1"/>
  <c r="E267" i="1" s="1"/>
  <c r="D267" i="1"/>
  <c r="C268" i="1"/>
  <c r="E268" i="1" s="1"/>
  <c r="D268" i="1"/>
  <c r="C270" i="1"/>
  <c r="E270" i="1" s="1"/>
  <c r="D270" i="1"/>
  <c r="C271" i="1"/>
  <c r="D271" i="1"/>
  <c r="C273" i="1"/>
  <c r="D273" i="1"/>
  <c r="D274" i="1" s="1"/>
  <c r="C274" i="1"/>
  <c r="C276" i="1"/>
  <c r="E276" i="1" s="1"/>
  <c r="D276" i="1"/>
  <c r="C277" i="1"/>
  <c r="D277" i="1"/>
  <c r="C279" i="1"/>
  <c r="D279" i="1"/>
  <c r="C280" i="1"/>
  <c r="E280" i="1" s="1"/>
  <c r="D280" i="1"/>
  <c r="C282" i="1"/>
  <c r="E282" i="1" s="1"/>
  <c r="D282" i="1"/>
  <c r="C283" i="1"/>
  <c r="D283" i="1"/>
  <c r="C285" i="1"/>
  <c r="D285" i="1"/>
  <c r="D286" i="1" s="1"/>
  <c r="C286" i="1"/>
  <c r="C288" i="1"/>
  <c r="E288" i="1" s="1"/>
  <c r="D288" i="1"/>
  <c r="D289" i="1" s="1"/>
  <c r="C289" i="1"/>
  <c r="C291" i="1"/>
  <c r="E291" i="1" s="1"/>
  <c r="D291" i="1"/>
  <c r="C292" i="1"/>
  <c r="D292" i="1"/>
  <c r="C294" i="1"/>
  <c r="D294" i="1"/>
  <c r="E294" i="1" s="1"/>
  <c r="C295" i="1"/>
  <c r="C297" i="1"/>
  <c r="E297" i="1" s="1"/>
  <c r="D297" i="1"/>
  <c r="D298" i="1" s="1"/>
  <c r="C298" i="1"/>
  <c r="E298" i="1" s="1"/>
  <c r="C300" i="1"/>
  <c r="D300" i="1"/>
  <c r="C301" i="1"/>
  <c r="D301" i="1"/>
  <c r="C303" i="1"/>
  <c r="D303" i="1"/>
  <c r="E303" i="1" s="1"/>
  <c r="C304" i="1"/>
  <c r="D304" i="1"/>
  <c r="C306" i="1"/>
  <c r="D306" i="1"/>
  <c r="C307" i="1"/>
  <c r="D307" i="1"/>
  <c r="C309" i="1"/>
  <c r="D309" i="1"/>
  <c r="D310" i="1" s="1"/>
  <c r="C310" i="1"/>
  <c r="C312" i="1"/>
  <c r="E312" i="1" s="1"/>
  <c r="D312" i="1"/>
  <c r="C313" i="1"/>
  <c r="D313" i="1"/>
  <c r="C315" i="1"/>
  <c r="D315" i="1"/>
  <c r="D316" i="1" s="1"/>
  <c r="F315" i="1"/>
  <c r="C316" i="1"/>
  <c r="C318" i="1"/>
  <c r="D318" i="1"/>
  <c r="D319" i="1" s="1"/>
  <c r="C319" i="1"/>
  <c r="E319" i="1"/>
  <c r="C321" i="1"/>
  <c r="D321" i="1"/>
  <c r="D322" i="1" s="1"/>
  <c r="C322" i="1"/>
  <c r="C324" i="1"/>
  <c r="D324" i="1"/>
  <c r="D325" i="1" s="1"/>
  <c r="E325" i="1" s="1"/>
  <c r="C325" i="1"/>
  <c r="C327" i="1"/>
  <c r="D327" i="1"/>
  <c r="D328" i="1" s="1"/>
  <c r="C328" i="1"/>
  <c r="C330" i="1"/>
  <c r="D330" i="1"/>
  <c r="D331" i="1" s="1"/>
  <c r="F330" i="1"/>
  <c r="C331" i="1"/>
  <c r="C333" i="1"/>
  <c r="D333" i="1"/>
  <c r="D334" i="1" s="1"/>
  <c r="C334" i="1"/>
  <c r="C336" i="1"/>
  <c r="D336" i="1"/>
  <c r="D337" i="1" s="1"/>
  <c r="C337" i="1"/>
  <c r="C339" i="1"/>
  <c r="D339" i="1"/>
  <c r="E339" i="1"/>
  <c r="C340" i="1"/>
  <c r="D340" i="1"/>
  <c r="C342" i="1"/>
  <c r="D342" i="1"/>
  <c r="E342" i="1" s="1"/>
  <c r="C343" i="1"/>
  <c r="C345" i="1"/>
  <c r="D345" i="1"/>
  <c r="E345" i="1" s="1"/>
  <c r="C346" i="1"/>
  <c r="C348" i="1"/>
  <c r="E348" i="1" s="1"/>
  <c r="D348" i="1"/>
  <c r="D349" i="1" s="1"/>
  <c r="C349" i="1"/>
  <c r="E349" i="1" s="1"/>
  <c r="C351" i="1"/>
  <c r="D351" i="1"/>
  <c r="D352" i="1" s="1"/>
  <c r="C352" i="1"/>
  <c r="C354" i="1"/>
  <c r="D354" i="1"/>
  <c r="E354" i="1" s="1"/>
  <c r="F354" i="1"/>
  <c r="C355" i="1"/>
  <c r="D355" i="1"/>
  <c r="C357" i="1"/>
  <c r="D357" i="1"/>
  <c r="C358" i="1"/>
  <c r="D358" i="1"/>
  <c r="C360" i="1"/>
  <c r="D360" i="1"/>
  <c r="C361" i="1"/>
  <c r="D361" i="1"/>
  <c r="C363" i="1"/>
  <c r="D363" i="1"/>
  <c r="D364" i="1" s="1"/>
  <c r="F363" i="1"/>
  <c r="C364" i="1"/>
  <c r="E364" i="1" s="1"/>
  <c r="C366" i="1"/>
  <c r="D366" i="1"/>
  <c r="C367" i="1"/>
  <c r="D367" i="1"/>
  <c r="C15" i="1"/>
  <c r="D15" i="1"/>
  <c r="C16" i="1"/>
  <c r="D16" i="1"/>
  <c r="C12" i="1"/>
  <c r="D12" i="1"/>
  <c r="C13" i="1"/>
  <c r="D13" i="1"/>
  <c r="F6" i="1"/>
  <c r="F5" i="1"/>
  <c r="F4" i="1"/>
  <c r="F3" i="1"/>
  <c r="G4" i="1"/>
  <c r="C10" i="1"/>
  <c r="C9" i="1"/>
  <c r="A104" i="4"/>
  <c r="B104" i="4"/>
  <c r="C104" i="4"/>
  <c r="G104" i="4" s="1"/>
  <c r="K104" i="4" s="1"/>
  <c r="O104" i="4" s="1"/>
  <c r="S104" i="4" s="1"/>
  <c r="W104" i="4" s="1"/>
  <c r="D104" i="4"/>
  <c r="E104" i="4"/>
  <c r="F104" i="4"/>
  <c r="J104" i="4" s="1"/>
  <c r="N104" i="4" s="1"/>
  <c r="R104" i="4" s="1"/>
  <c r="V104" i="4" s="1"/>
  <c r="H104" i="4"/>
  <c r="L104" i="4" s="1"/>
  <c r="P104" i="4" s="1"/>
  <c r="T104" i="4" s="1"/>
  <c r="X104" i="4" s="1"/>
  <c r="I104" i="4"/>
  <c r="M104" i="4" s="1"/>
  <c r="Q104" i="4" s="1"/>
  <c r="U104" i="4" s="1"/>
  <c r="A105" i="4"/>
  <c r="E105" i="4" s="1"/>
  <c r="I105" i="4" s="1"/>
  <c r="M105" i="4" s="1"/>
  <c r="Q105" i="4" s="1"/>
  <c r="U105" i="4" s="1"/>
  <c r="C105" i="4"/>
  <c r="G105" i="4" s="1"/>
  <c r="K105" i="4" s="1"/>
  <c r="O105" i="4" s="1"/>
  <c r="S105" i="4" s="1"/>
  <c r="W105" i="4" s="1"/>
  <c r="A107" i="4"/>
  <c r="B107" i="4"/>
  <c r="C107" i="4"/>
  <c r="D107" i="4"/>
  <c r="E107" i="4"/>
  <c r="F107" i="4"/>
  <c r="G107" i="4"/>
  <c r="H107" i="4"/>
  <c r="L107" i="4" s="1"/>
  <c r="P107" i="4" s="1"/>
  <c r="T107" i="4" s="1"/>
  <c r="X107" i="4" s="1"/>
  <c r="I107" i="4"/>
  <c r="M107" i="4" s="1"/>
  <c r="Q107" i="4" s="1"/>
  <c r="U107" i="4" s="1"/>
  <c r="J107" i="4"/>
  <c r="N107" i="4" s="1"/>
  <c r="R107" i="4" s="1"/>
  <c r="V107" i="4" s="1"/>
  <c r="K107" i="4"/>
  <c r="O107" i="4" s="1"/>
  <c r="S107" i="4" s="1"/>
  <c r="W107" i="4" s="1"/>
  <c r="A108" i="4"/>
  <c r="E108" i="4" s="1"/>
  <c r="I108" i="4" s="1"/>
  <c r="M108" i="4" s="1"/>
  <c r="Q108" i="4" s="1"/>
  <c r="U108" i="4" s="1"/>
  <c r="C108" i="4"/>
  <c r="G108" i="4" s="1"/>
  <c r="K108" i="4" s="1"/>
  <c r="O108" i="4" s="1"/>
  <c r="S108" i="4" s="1"/>
  <c r="W108" i="4" s="1"/>
  <c r="A110" i="4"/>
  <c r="B110" i="4"/>
  <c r="F110" i="4" s="1"/>
  <c r="J110" i="4" s="1"/>
  <c r="N110" i="4" s="1"/>
  <c r="R110" i="4" s="1"/>
  <c r="V110" i="4" s="1"/>
  <c r="C110" i="4"/>
  <c r="D110" i="4"/>
  <c r="E110" i="4"/>
  <c r="G110" i="4"/>
  <c r="H110" i="4"/>
  <c r="L110" i="4" s="1"/>
  <c r="P110" i="4" s="1"/>
  <c r="T110" i="4" s="1"/>
  <c r="X110" i="4" s="1"/>
  <c r="I110" i="4"/>
  <c r="M110" i="4" s="1"/>
  <c r="Q110" i="4" s="1"/>
  <c r="U110" i="4" s="1"/>
  <c r="K110" i="4"/>
  <c r="O110" i="4" s="1"/>
  <c r="S110" i="4" s="1"/>
  <c r="W110" i="4" s="1"/>
  <c r="A111" i="4"/>
  <c r="E111" i="4" s="1"/>
  <c r="I111" i="4" s="1"/>
  <c r="M111" i="4" s="1"/>
  <c r="Q111" i="4" s="1"/>
  <c r="U111" i="4" s="1"/>
  <c r="C111" i="4"/>
  <c r="G111" i="4" s="1"/>
  <c r="K111" i="4" s="1"/>
  <c r="O111" i="4" s="1"/>
  <c r="S111" i="4" s="1"/>
  <c r="W111" i="4" s="1"/>
  <c r="A113" i="4"/>
  <c r="B113" i="4"/>
  <c r="C113" i="4"/>
  <c r="D113" i="4"/>
  <c r="E113" i="4"/>
  <c r="I113" i="4" s="1"/>
  <c r="M113" i="4" s="1"/>
  <c r="Q113" i="4" s="1"/>
  <c r="U113" i="4" s="1"/>
  <c r="F113" i="4"/>
  <c r="J113" i="4" s="1"/>
  <c r="N113" i="4" s="1"/>
  <c r="R113" i="4" s="1"/>
  <c r="V113" i="4" s="1"/>
  <c r="G113" i="4"/>
  <c r="K113" i="4" s="1"/>
  <c r="O113" i="4" s="1"/>
  <c r="S113" i="4" s="1"/>
  <c r="W113" i="4" s="1"/>
  <c r="H113" i="4"/>
  <c r="L113" i="4" s="1"/>
  <c r="P113" i="4" s="1"/>
  <c r="T113" i="4" s="1"/>
  <c r="X113" i="4" s="1"/>
  <c r="A114" i="4"/>
  <c r="E114" i="4" s="1"/>
  <c r="I114" i="4" s="1"/>
  <c r="M114" i="4" s="1"/>
  <c r="Q114" i="4" s="1"/>
  <c r="U114" i="4" s="1"/>
  <c r="C114" i="4"/>
  <c r="G114" i="4" s="1"/>
  <c r="K114" i="4" s="1"/>
  <c r="O114" i="4" s="1"/>
  <c r="S114" i="4" s="1"/>
  <c r="W114" i="4" s="1"/>
  <c r="A116" i="4"/>
  <c r="B116" i="4"/>
  <c r="F116" i="4" s="1"/>
  <c r="J116" i="4" s="1"/>
  <c r="N116" i="4" s="1"/>
  <c r="R116" i="4" s="1"/>
  <c r="V116" i="4" s="1"/>
  <c r="C116" i="4"/>
  <c r="D116" i="4"/>
  <c r="E116" i="4"/>
  <c r="G116" i="4"/>
  <c r="H116" i="4"/>
  <c r="I116" i="4"/>
  <c r="K116" i="4"/>
  <c r="L116" i="4"/>
  <c r="M116" i="4"/>
  <c r="O116" i="4"/>
  <c r="P116" i="4"/>
  <c r="Q116" i="4"/>
  <c r="S116" i="4"/>
  <c r="T116" i="4"/>
  <c r="U116" i="4"/>
  <c r="W116" i="4"/>
  <c r="X116" i="4"/>
  <c r="A117" i="4"/>
  <c r="E117" i="4" s="1"/>
  <c r="I117" i="4" s="1"/>
  <c r="M117" i="4" s="1"/>
  <c r="Q117" i="4" s="1"/>
  <c r="U117" i="4" s="1"/>
  <c r="C117" i="4"/>
  <c r="G117" i="4" s="1"/>
  <c r="K117" i="4" s="1"/>
  <c r="O117" i="4" s="1"/>
  <c r="S117" i="4" s="1"/>
  <c r="W117" i="4" s="1"/>
  <c r="A119" i="4"/>
  <c r="B119" i="4"/>
  <c r="C119" i="4"/>
  <c r="D119" i="4"/>
  <c r="E119" i="4"/>
  <c r="I119" i="4" s="1"/>
  <c r="M119" i="4" s="1"/>
  <c r="Q119" i="4" s="1"/>
  <c r="U119" i="4" s="1"/>
  <c r="F119" i="4"/>
  <c r="J119" i="4" s="1"/>
  <c r="N119" i="4" s="1"/>
  <c r="R119" i="4" s="1"/>
  <c r="V119" i="4" s="1"/>
  <c r="G119" i="4"/>
  <c r="K119" i="4" s="1"/>
  <c r="O119" i="4" s="1"/>
  <c r="S119" i="4" s="1"/>
  <c r="W119" i="4" s="1"/>
  <c r="H119" i="4"/>
  <c r="L119" i="4" s="1"/>
  <c r="P119" i="4" s="1"/>
  <c r="T119" i="4" s="1"/>
  <c r="X119" i="4" s="1"/>
  <c r="A120" i="4"/>
  <c r="E120" i="4" s="1"/>
  <c r="I120" i="4" s="1"/>
  <c r="M120" i="4" s="1"/>
  <c r="Q120" i="4" s="1"/>
  <c r="U120" i="4" s="1"/>
  <c r="C120" i="4"/>
  <c r="G120" i="4" s="1"/>
  <c r="K120" i="4" s="1"/>
  <c r="O120" i="4" s="1"/>
  <c r="S120" i="4" s="1"/>
  <c r="W120" i="4" s="1"/>
  <c r="A122" i="4"/>
  <c r="B122" i="4"/>
  <c r="C122" i="4"/>
  <c r="D122" i="4"/>
  <c r="E122" i="4"/>
  <c r="F122" i="4"/>
  <c r="J122" i="4" s="1"/>
  <c r="N122" i="4" s="1"/>
  <c r="R122" i="4" s="1"/>
  <c r="V122" i="4" s="1"/>
  <c r="G122" i="4"/>
  <c r="K122" i="4" s="1"/>
  <c r="O122" i="4" s="1"/>
  <c r="S122" i="4" s="1"/>
  <c r="W122" i="4" s="1"/>
  <c r="H122" i="4"/>
  <c r="L122" i="4" s="1"/>
  <c r="P122" i="4" s="1"/>
  <c r="T122" i="4" s="1"/>
  <c r="X122" i="4" s="1"/>
  <c r="I122" i="4"/>
  <c r="M122" i="4" s="1"/>
  <c r="Q122" i="4" s="1"/>
  <c r="U122" i="4" s="1"/>
  <c r="A123" i="4"/>
  <c r="E123" i="4" s="1"/>
  <c r="I123" i="4" s="1"/>
  <c r="M123" i="4" s="1"/>
  <c r="Q123" i="4" s="1"/>
  <c r="U123" i="4" s="1"/>
  <c r="C123" i="4"/>
  <c r="G123" i="4" s="1"/>
  <c r="K123" i="4" s="1"/>
  <c r="O123" i="4" s="1"/>
  <c r="S123" i="4" s="1"/>
  <c r="W123" i="4" s="1"/>
  <c r="A125" i="4"/>
  <c r="B125" i="4"/>
  <c r="C125" i="4"/>
  <c r="G125" i="4" s="1"/>
  <c r="K125" i="4" s="1"/>
  <c r="O125" i="4" s="1"/>
  <c r="S125" i="4" s="1"/>
  <c r="W125" i="4" s="1"/>
  <c r="D125" i="4"/>
  <c r="E125" i="4"/>
  <c r="F125" i="4"/>
  <c r="H125" i="4"/>
  <c r="L125" i="4" s="1"/>
  <c r="P125" i="4" s="1"/>
  <c r="T125" i="4" s="1"/>
  <c r="X125" i="4" s="1"/>
  <c r="I125" i="4"/>
  <c r="J125" i="4"/>
  <c r="N125" i="4" s="1"/>
  <c r="R125" i="4" s="1"/>
  <c r="V125" i="4" s="1"/>
  <c r="M125" i="4"/>
  <c r="Q125" i="4" s="1"/>
  <c r="U125" i="4" s="1"/>
  <c r="A126" i="4"/>
  <c r="E126" i="4" s="1"/>
  <c r="I126" i="4" s="1"/>
  <c r="M126" i="4" s="1"/>
  <c r="Q126" i="4" s="1"/>
  <c r="U126" i="4" s="1"/>
  <c r="C126" i="4"/>
  <c r="G126" i="4" s="1"/>
  <c r="K126" i="4" s="1"/>
  <c r="O126" i="4" s="1"/>
  <c r="S126" i="4" s="1"/>
  <c r="W126" i="4" s="1"/>
  <c r="A128" i="4"/>
  <c r="E128" i="4" s="1"/>
  <c r="I128" i="4" s="1"/>
  <c r="M128" i="4" s="1"/>
  <c r="Q128" i="4" s="1"/>
  <c r="U128" i="4" s="1"/>
  <c r="B128" i="4"/>
  <c r="F128" i="4" s="1"/>
  <c r="J128" i="4" s="1"/>
  <c r="N128" i="4" s="1"/>
  <c r="R128" i="4" s="1"/>
  <c r="V128" i="4" s="1"/>
  <c r="C128" i="4"/>
  <c r="G128" i="4" s="1"/>
  <c r="K128" i="4" s="1"/>
  <c r="O128" i="4" s="1"/>
  <c r="S128" i="4" s="1"/>
  <c r="W128" i="4" s="1"/>
  <c r="D128" i="4"/>
  <c r="H128" i="4" s="1"/>
  <c r="L128" i="4" s="1"/>
  <c r="P128" i="4" s="1"/>
  <c r="T128" i="4" s="1"/>
  <c r="X128" i="4" s="1"/>
  <c r="A129" i="4"/>
  <c r="E129" i="4" s="1"/>
  <c r="I129" i="4" s="1"/>
  <c r="M129" i="4" s="1"/>
  <c r="Q129" i="4" s="1"/>
  <c r="U129" i="4" s="1"/>
  <c r="C129" i="4"/>
  <c r="G129" i="4" s="1"/>
  <c r="K129" i="4" s="1"/>
  <c r="O129" i="4" s="1"/>
  <c r="S129" i="4" s="1"/>
  <c r="W129" i="4" s="1"/>
  <c r="A131" i="4"/>
  <c r="B131" i="4"/>
  <c r="F131" i="4" s="1"/>
  <c r="J131" i="4" s="1"/>
  <c r="N131" i="4" s="1"/>
  <c r="R131" i="4" s="1"/>
  <c r="V131" i="4" s="1"/>
  <c r="C131" i="4"/>
  <c r="G131" i="4" s="1"/>
  <c r="K131" i="4" s="1"/>
  <c r="O131" i="4" s="1"/>
  <c r="S131" i="4" s="1"/>
  <c r="W131" i="4" s="1"/>
  <c r="D131" i="4"/>
  <c r="H131" i="4" s="1"/>
  <c r="L131" i="4" s="1"/>
  <c r="P131" i="4" s="1"/>
  <c r="T131" i="4" s="1"/>
  <c r="X131" i="4" s="1"/>
  <c r="E131" i="4"/>
  <c r="I131" i="4" s="1"/>
  <c r="M131" i="4" s="1"/>
  <c r="Q131" i="4" s="1"/>
  <c r="U131" i="4" s="1"/>
  <c r="A132" i="4"/>
  <c r="E132" i="4" s="1"/>
  <c r="I132" i="4" s="1"/>
  <c r="M132" i="4" s="1"/>
  <c r="Q132" i="4" s="1"/>
  <c r="U132" i="4" s="1"/>
  <c r="C132" i="4"/>
  <c r="G132" i="4" s="1"/>
  <c r="K132" i="4" s="1"/>
  <c r="O132" i="4" s="1"/>
  <c r="S132" i="4" s="1"/>
  <c r="W132" i="4" s="1"/>
  <c r="A137" i="4"/>
  <c r="B137" i="4"/>
  <c r="F137" i="4" s="1"/>
  <c r="J137" i="4" s="1"/>
  <c r="N137" i="4" s="1"/>
  <c r="R137" i="4" s="1"/>
  <c r="V137" i="4" s="1"/>
  <c r="C137" i="4"/>
  <c r="D137" i="4"/>
  <c r="E137" i="4"/>
  <c r="G137" i="4"/>
  <c r="H137" i="4"/>
  <c r="L137" i="4" s="1"/>
  <c r="P137" i="4" s="1"/>
  <c r="T137" i="4" s="1"/>
  <c r="X137" i="4" s="1"/>
  <c r="I137" i="4"/>
  <c r="M137" i="4" s="1"/>
  <c r="Q137" i="4" s="1"/>
  <c r="U137" i="4" s="1"/>
  <c r="K137" i="4"/>
  <c r="O137" i="4" s="1"/>
  <c r="S137" i="4" s="1"/>
  <c r="W137" i="4" s="1"/>
  <c r="A138" i="4"/>
  <c r="E138" i="4" s="1"/>
  <c r="I138" i="4" s="1"/>
  <c r="M138" i="4" s="1"/>
  <c r="Q138" i="4" s="1"/>
  <c r="U138" i="4" s="1"/>
  <c r="C138" i="4"/>
  <c r="G138" i="4" s="1"/>
  <c r="K138" i="4" s="1"/>
  <c r="O138" i="4" s="1"/>
  <c r="S138" i="4" s="1"/>
  <c r="W138" i="4" s="1"/>
  <c r="A140" i="4"/>
  <c r="E140" i="4" s="1"/>
  <c r="I140" i="4" s="1"/>
  <c r="M140" i="4" s="1"/>
  <c r="Q140" i="4" s="1"/>
  <c r="U140" i="4" s="1"/>
  <c r="B140" i="4"/>
  <c r="F140" i="4" s="1"/>
  <c r="J140" i="4" s="1"/>
  <c r="N140" i="4" s="1"/>
  <c r="R140" i="4" s="1"/>
  <c r="V140" i="4" s="1"/>
  <c r="C140" i="4"/>
  <c r="G140" i="4" s="1"/>
  <c r="K140" i="4" s="1"/>
  <c r="O140" i="4" s="1"/>
  <c r="S140" i="4" s="1"/>
  <c r="W140" i="4" s="1"/>
  <c r="D140" i="4"/>
  <c r="H140" i="4" s="1"/>
  <c r="L140" i="4" s="1"/>
  <c r="P140" i="4" s="1"/>
  <c r="T140" i="4" s="1"/>
  <c r="X140" i="4" s="1"/>
  <c r="A141" i="4"/>
  <c r="E141" i="4" s="1"/>
  <c r="I141" i="4" s="1"/>
  <c r="M141" i="4" s="1"/>
  <c r="Q141" i="4" s="1"/>
  <c r="U141" i="4" s="1"/>
  <c r="C141" i="4"/>
  <c r="G141" i="4" s="1"/>
  <c r="K141" i="4" s="1"/>
  <c r="O141" i="4" s="1"/>
  <c r="S141" i="4" s="1"/>
  <c r="W141" i="4" s="1"/>
  <c r="A143" i="4"/>
  <c r="E143" i="4" s="1"/>
  <c r="I143" i="4" s="1"/>
  <c r="M143" i="4" s="1"/>
  <c r="Q143" i="4" s="1"/>
  <c r="U143" i="4" s="1"/>
  <c r="B143" i="4"/>
  <c r="F143" i="4" s="1"/>
  <c r="J143" i="4" s="1"/>
  <c r="N143" i="4" s="1"/>
  <c r="R143" i="4" s="1"/>
  <c r="V143" i="4" s="1"/>
  <c r="C143" i="4"/>
  <c r="G143" i="4" s="1"/>
  <c r="K143" i="4" s="1"/>
  <c r="O143" i="4" s="1"/>
  <c r="S143" i="4" s="1"/>
  <c r="W143" i="4" s="1"/>
  <c r="D143" i="4"/>
  <c r="H143" i="4" s="1"/>
  <c r="L143" i="4" s="1"/>
  <c r="P143" i="4" s="1"/>
  <c r="T143" i="4" s="1"/>
  <c r="X143" i="4" s="1"/>
  <c r="A144" i="4"/>
  <c r="E144" i="4" s="1"/>
  <c r="I144" i="4" s="1"/>
  <c r="M144" i="4" s="1"/>
  <c r="Q144" i="4" s="1"/>
  <c r="U144" i="4" s="1"/>
  <c r="C144" i="4"/>
  <c r="G144" i="4" s="1"/>
  <c r="K144" i="4" s="1"/>
  <c r="O144" i="4" s="1"/>
  <c r="S144" i="4" s="1"/>
  <c r="W144" i="4" s="1"/>
  <c r="A146" i="4"/>
  <c r="B146" i="4"/>
  <c r="C146" i="4"/>
  <c r="D146" i="4"/>
  <c r="E146" i="4"/>
  <c r="I146" i="4" s="1"/>
  <c r="M146" i="4" s="1"/>
  <c r="Q146" i="4" s="1"/>
  <c r="U146" i="4" s="1"/>
  <c r="F146" i="4"/>
  <c r="J146" i="4" s="1"/>
  <c r="N146" i="4" s="1"/>
  <c r="R146" i="4" s="1"/>
  <c r="V146" i="4" s="1"/>
  <c r="G146" i="4"/>
  <c r="K146" i="4" s="1"/>
  <c r="O146" i="4" s="1"/>
  <c r="S146" i="4" s="1"/>
  <c r="W146" i="4" s="1"/>
  <c r="H146" i="4"/>
  <c r="L146" i="4" s="1"/>
  <c r="P146" i="4" s="1"/>
  <c r="T146" i="4" s="1"/>
  <c r="X146" i="4" s="1"/>
  <c r="A147" i="4"/>
  <c r="E147" i="4" s="1"/>
  <c r="I147" i="4" s="1"/>
  <c r="M147" i="4" s="1"/>
  <c r="Q147" i="4" s="1"/>
  <c r="U147" i="4" s="1"/>
  <c r="C147" i="4"/>
  <c r="G147" i="4" s="1"/>
  <c r="K147" i="4" s="1"/>
  <c r="O147" i="4" s="1"/>
  <c r="S147" i="4" s="1"/>
  <c r="W147" i="4" s="1"/>
  <c r="A149" i="4"/>
  <c r="B149" i="4"/>
  <c r="F149" i="4" s="1"/>
  <c r="J149" i="4" s="1"/>
  <c r="N149" i="4" s="1"/>
  <c r="R149" i="4" s="1"/>
  <c r="V149" i="4" s="1"/>
  <c r="C149" i="4"/>
  <c r="D149" i="4"/>
  <c r="E149" i="4"/>
  <c r="I149" i="4" s="1"/>
  <c r="M149" i="4" s="1"/>
  <c r="Q149" i="4" s="1"/>
  <c r="U149" i="4" s="1"/>
  <c r="G149" i="4"/>
  <c r="H149" i="4"/>
  <c r="K149" i="4"/>
  <c r="O149" i="4" s="1"/>
  <c r="S149" i="4" s="1"/>
  <c r="W149" i="4" s="1"/>
  <c r="L149" i="4"/>
  <c r="P149" i="4" s="1"/>
  <c r="T149" i="4" s="1"/>
  <c r="X149" i="4" s="1"/>
  <c r="A150" i="4"/>
  <c r="E150" i="4" s="1"/>
  <c r="I150" i="4" s="1"/>
  <c r="M150" i="4" s="1"/>
  <c r="Q150" i="4" s="1"/>
  <c r="U150" i="4" s="1"/>
  <c r="C150" i="4"/>
  <c r="G150" i="4" s="1"/>
  <c r="K150" i="4" s="1"/>
  <c r="O150" i="4" s="1"/>
  <c r="S150" i="4" s="1"/>
  <c r="W150" i="4" s="1"/>
  <c r="A152" i="4"/>
  <c r="B152" i="4"/>
  <c r="C152" i="4"/>
  <c r="D152" i="4"/>
  <c r="E152" i="4"/>
  <c r="F152" i="4"/>
  <c r="J152" i="4" s="1"/>
  <c r="N152" i="4" s="1"/>
  <c r="R152" i="4" s="1"/>
  <c r="V152" i="4" s="1"/>
  <c r="G152" i="4"/>
  <c r="K152" i="4" s="1"/>
  <c r="O152" i="4" s="1"/>
  <c r="S152" i="4" s="1"/>
  <c r="W152" i="4" s="1"/>
  <c r="H152" i="4"/>
  <c r="L152" i="4" s="1"/>
  <c r="P152" i="4" s="1"/>
  <c r="T152" i="4" s="1"/>
  <c r="X152" i="4" s="1"/>
  <c r="I152" i="4"/>
  <c r="M152" i="4" s="1"/>
  <c r="Q152" i="4" s="1"/>
  <c r="U152" i="4" s="1"/>
  <c r="A153" i="4"/>
  <c r="E153" i="4" s="1"/>
  <c r="I153" i="4" s="1"/>
  <c r="M153" i="4" s="1"/>
  <c r="Q153" i="4" s="1"/>
  <c r="U153" i="4" s="1"/>
  <c r="C153" i="4"/>
  <c r="G153" i="4" s="1"/>
  <c r="K153" i="4" s="1"/>
  <c r="O153" i="4" s="1"/>
  <c r="S153" i="4" s="1"/>
  <c r="W153" i="4" s="1"/>
  <c r="A155" i="4"/>
  <c r="B155" i="4"/>
  <c r="C155" i="4"/>
  <c r="D155" i="4"/>
  <c r="H155" i="4" s="1"/>
  <c r="L155" i="4" s="1"/>
  <c r="P155" i="4" s="1"/>
  <c r="T155" i="4" s="1"/>
  <c r="X155" i="4" s="1"/>
  <c r="E155" i="4"/>
  <c r="I155" i="4" s="1"/>
  <c r="M155" i="4" s="1"/>
  <c r="Q155" i="4" s="1"/>
  <c r="U155" i="4" s="1"/>
  <c r="F155" i="4"/>
  <c r="J155" i="4" s="1"/>
  <c r="N155" i="4" s="1"/>
  <c r="R155" i="4" s="1"/>
  <c r="V155" i="4" s="1"/>
  <c r="G155" i="4"/>
  <c r="K155" i="4" s="1"/>
  <c r="O155" i="4" s="1"/>
  <c r="S155" i="4" s="1"/>
  <c r="W155" i="4" s="1"/>
  <c r="A156" i="4"/>
  <c r="E156" i="4" s="1"/>
  <c r="I156" i="4" s="1"/>
  <c r="M156" i="4" s="1"/>
  <c r="Q156" i="4" s="1"/>
  <c r="U156" i="4" s="1"/>
  <c r="C156" i="4"/>
  <c r="G156" i="4" s="1"/>
  <c r="K156" i="4" s="1"/>
  <c r="O156" i="4" s="1"/>
  <c r="S156" i="4" s="1"/>
  <c r="W156" i="4" s="1"/>
  <c r="A158" i="4"/>
  <c r="B158" i="4"/>
  <c r="F158" i="4" s="1"/>
  <c r="J158" i="4" s="1"/>
  <c r="N158" i="4" s="1"/>
  <c r="R158" i="4" s="1"/>
  <c r="V158" i="4" s="1"/>
  <c r="C158" i="4"/>
  <c r="G158" i="4" s="1"/>
  <c r="K158" i="4" s="1"/>
  <c r="O158" i="4" s="1"/>
  <c r="S158" i="4" s="1"/>
  <c r="W158" i="4" s="1"/>
  <c r="D158" i="4"/>
  <c r="H158" i="4" s="1"/>
  <c r="L158" i="4" s="1"/>
  <c r="P158" i="4" s="1"/>
  <c r="T158" i="4" s="1"/>
  <c r="X158" i="4" s="1"/>
  <c r="E158" i="4"/>
  <c r="I158" i="4" s="1"/>
  <c r="M158" i="4" s="1"/>
  <c r="Q158" i="4" s="1"/>
  <c r="U158" i="4" s="1"/>
  <c r="A159" i="4"/>
  <c r="E159" i="4" s="1"/>
  <c r="I159" i="4" s="1"/>
  <c r="M159" i="4" s="1"/>
  <c r="Q159" i="4" s="1"/>
  <c r="U159" i="4" s="1"/>
  <c r="C159" i="4"/>
  <c r="G159" i="4" s="1"/>
  <c r="K159" i="4" s="1"/>
  <c r="O159" i="4" s="1"/>
  <c r="S159" i="4" s="1"/>
  <c r="W159" i="4" s="1"/>
  <c r="A161" i="4"/>
  <c r="B161" i="4"/>
  <c r="C161" i="4"/>
  <c r="D161" i="4"/>
  <c r="H161" i="4" s="1"/>
  <c r="L161" i="4" s="1"/>
  <c r="P161" i="4" s="1"/>
  <c r="T161" i="4" s="1"/>
  <c r="X161" i="4" s="1"/>
  <c r="E161" i="4"/>
  <c r="F161" i="4"/>
  <c r="G161" i="4"/>
  <c r="I161" i="4"/>
  <c r="J161" i="4"/>
  <c r="K161" i="4"/>
  <c r="M161" i="4"/>
  <c r="N161" i="4"/>
  <c r="O161" i="4"/>
  <c r="Q161" i="4"/>
  <c r="R161" i="4"/>
  <c r="S161" i="4"/>
  <c r="U161" i="4"/>
  <c r="V161" i="4"/>
  <c r="W161" i="4"/>
  <c r="A162" i="4"/>
  <c r="E162" i="4" s="1"/>
  <c r="I162" i="4" s="1"/>
  <c r="M162" i="4" s="1"/>
  <c r="Q162" i="4" s="1"/>
  <c r="U162" i="4" s="1"/>
  <c r="C162" i="4"/>
  <c r="G162" i="4" s="1"/>
  <c r="K162" i="4" s="1"/>
  <c r="O162" i="4" s="1"/>
  <c r="S162" i="4" s="1"/>
  <c r="W162" i="4" s="1"/>
  <c r="A164" i="4"/>
  <c r="B164" i="4"/>
  <c r="F164" i="4" s="1"/>
  <c r="J164" i="4" s="1"/>
  <c r="N164" i="4" s="1"/>
  <c r="R164" i="4" s="1"/>
  <c r="V164" i="4" s="1"/>
  <c r="C164" i="4"/>
  <c r="G164" i="4" s="1"/>
  <c r="K164" i="4" s="1"/>
  <c r="O164" i="4" s="1"/>
  <c r="S164" i="4" s="1"/>
  <c r="W164" i="4" s="1"/>
  <c r="D164" i="4"/>
  <c r="H164" i="4" s="1"/>
  <c r="L164" i="4" s="1"/>
  <c r="P164" i="4" s="1"/>
  <c r="T164" i="4" s="1"/>
  <c r="X164" i="4" s="1"/>
  <c r="E164" i="4"/>
  <c r="I164" i="4" s="1"/>
  <c r="M164" i="4" s="1"/>
  <c r="Q164" i="4" s="1"/>
  <c r="U164" i="4" s="1"/>
  <c r="A165" i="4"/>
  <c r="E165" i="4" s="1"/>
  <c r="I165" i="4" s="1"/>
  <c r="M165" i="4" s="1"/>
  <c r="Q165" i="4" s="1"/>
  <c r="U165" i="4" s="1"/>
  <c r="C165" i="4"/>
  <c r="G165" i="4" s="1"/>
  <c r="K165" i="4" s="1"/>
  <c r="O165" i="4" s="1"/>
  <c r="S165" i="4" s="1"/>
  <c r="W165" i="4" s="1"/>
  <c r="A170" i="4"/>
  <c r="B170" i="4"/>
  <c r="C170" i="4"/>
  <c r="D170" i="4"/>
  <c r="E170" i="4"/>
  <c r="F170" i="4"/>
  <c r="G170" i="4"/>
  <c r="H170" i="4"/>
  <c r="I170" i="4"/>
  <c r="J170" i="4"/>
  <c r="K170" i="4"/>
  <c r="L170" i="4"/>
  <c r="M170" i="4"/>
  <c r="Q170" i="4" s="1"/>
  <c r="U170" i="4" s="1"/>
  <c r="N170" i="4"/>
  <c r="R170" i="4" s="1"/>
  <c r="V170" i="4" s="1"/>
  <c r="O170" i="4"/>
  <c r="S170" i="4" s="1"/>
  <c r="W170" i="4" s="1"/>
  <c r="P170" i="4"/>
  <c r="T170" i="4" s="1"/>
  <c r="X170" i="4" s="1"/>
  <c r="A171" i="4"/>
  <c r="E171" i="4" s="1"/>
  <c r="I171" i="4" s="1"/>
  <c r="M171" i="4" s="1"/>
  <c r="Q171" i="4" s="1"/>
  <c r="U171" i="4" s="1"/>
  <c r="C171" i="4"/>
  <c r="G171" i="4" s="1"/>
  <c r="K171" i="4" s="1"/>
  <c r="O171" i="4" s="1"/>
  <c r="S171" i="4" s="1"/>
  <c r="W171" i="4" s="1"/>
  <c r="A173" i="4"/>
  <c r="B173" i="4"/>
  <c r="C173" i="4"/>
  <c r="D173" i="4"/>
  <c r="H173" i="4" s="1"/>
  <c r="L173" i="4" s="1"/>
  <c r="P173" i="4" s="1"/>
  <c r="T173" i="4" s="1"/>
  <c r="X173" i="4" s="1"/>
  <c r="E173" i="4"/>
  <c r="F173" i="4"/>
  <c r="G173" i="4"/>
  <c r="I173" i="4"/>
  <c r="J173" i="4"/>
  <c r="K173" i="4"/>
  <c r="M173" i="4"/>
  <c r="N173" i="4"/>
  <c r="O173" i="4"/>
  <c r="Q173" i="4"/>
  <c r="R173" i="4"/>
  <c r="S173" i="4"/>
  <c r="U173" i="4"/>
  <c r="V173" i="4"/>
  <c r="W173" i="4"/>
  <c r="A174" i="4"/>
  <c r="E174" i="4" s="1"/>
  <c r="I174" i="4" s="1"/>
  <c r="M174" i="4" s="1"/>
  <c r="Q174" i="4" s="1"/>
  <c r="U174" i="4" s="1"/>
  <c r="C174" i="4"/>
  <c r="G174" i="4" s="1"/>
  <c r="K174" i="4" s="1"/>
  <c r="O174" i="4" s="1"/>
  <c r="S174" i="4" s="1"/>
  <c r="W174" i="4" s="1"/>
  <c r="A176" i="4"/>
  <c r="E176" i="4" s="1"/>
  <c r="I176" i="4" s="1"/>
  <c r="M176" i="4" s="1"/>
  <c r="Q176" i="4" s="1"/>
  <c r="U176" i="4" s="1"/>
  <c r="B176" i="4"/>
  <c r="F176" i="4" s="1"/>
  <c r="J176" i="4" s="1"/>
  <c r="N176" i="4" s="1"/>
  <c r="R176" i="4" s="1"/>
  <c r="V176" i="4" s="1"/>
  <c r="C176" i="4"/>
  <c r="G176" i="4" s="1"/>
  <c r="K176" i="4" s="1"/>
  <c r="O176" i="4" s="1"/>
  <c r="S176" i="4" s="1"/>
  <c r="W176" i="4" s="1"/>
  <c r="D176" i="4"/>
  <c r="H176" i="4" s="1"/>
  <c r="L176" i="4" s="1"/>
  <c r="P176" i="4" s="1"/>
  <c r="T176" i="4" s="1"/>
  <c r="X176" i="4" s="1"/>
  <c r="A177" i="4"/>
  <c r="E177" i="4" s="1"/>
  <c r="I177" i="4" s="1"/>
  <c r="M177" i="4" s="1"/>
  <c r="Q177" i="4" s="1"/>
  <c r="U177" i="4" s="1"/>
  <c r="C177" i="4"/>
  <c r="G177" i="4" s="1"/>
  <c r="K177" i="4" s="1"/>
  <c r="O177" i="4" s="1"/>
  <c r="S177" i="4" s="1"/>
  <c r="W177" i="4" s="1"/>
  <c r="A179" i="4"/>
  <c r="B179" i="4"/>
  <c r="C179" i="4"/>
  <c r="D179" i="4"/>
  <c r="E179" i="4"/>
  <c r="I179" i="4" s="1"/>
  <c r="M179" i="4" s="1"/>
  <c r="Q179" i="4" s="1"/>
  <c r="U179" i="4" s="1"/>
  <c r="F179" i="4"/>
  <c r="J179" i="4" s="1"/>
  <c r="N179" i="4" s="1"/>
  <c r="R179" i="4" s="1"/>
  <c r="V179" i="4" s="1"/>
  <c r="G179" i="4"/>
  <c r="K179" i="4" s="1"/>
  <c r="O179" i="4" s="1"/>
  <c r="S179" i="4" s="1"/>
  <c r="W179" i="4" s="1"/>
  <c r="H179" i="4"/>
  <c r="L179" i="4" s="1"/>
  <c r="P179" i="4" s="1"/>
  <c r="T179" i="4" s="1"/>
  <c r="X179" i="4" s="1"/>
  <c r="A180" i="4"/>
  <c r="E180" i="4" s="1"/>
  <c r="I180" i="4" s="1"/>
  <c r="M180" i="4" s="1"/>
  <c r="Q180" i="4" s="1"/>
  <c r="U180" i="4" s="1"/>
  <c r="C180" i="4"/>
  <c r="G180" i="4" s="1"/>
  <c r="K180" i="4" s="1"/>
  <c r="O180" i="4" s="1"/>
  <c r="S180" i="4" s="1"/>
  <c r="W180" i="4" s="1"/>
  <c r="A182" i="4"/>
  <c r="B182" i="4"/>
  <c r="C182" i="4"/>
  <c r="D182" i="4"/>
  <c r="H182" i="4" s="1"/>
  <c r="L182" i="4" s="1"/>
  <c r="P182" i="4" s="1"/>
  <c r="T182" i="4" s="1"/>
  <c r="X182" i="4" s="1"/>
  <c r="E182" i="4"/>
  <c r="I182" i="4" s="1"/>
  <c r="M182" i="4" s="1"/>
  <c r="Q182" i="4" s="1"/>
  <c r="U182" i="4" s="1"/>
  <c r="F182" i="4"/>
  <c r="J182" i="4" s="1"/>
  <c r="N182" i="4" s="1"/>
  <c r="R182" i="4" s="1"/>
  <c r="V182" i="4" s="1"/>
  <c r="G182" i="4"/>
  <c r="K182" i="4" s="1"/>
  <c r="O182" i="4" s="1"/>
  <c r="S182" i="4" s="1"/>
  <c r="W182" i="4" s="1"/>
  <c r="A183" i="4"/>
  <c r="E183" i="4" s="1"/>
  <c r="I183" i="4" s="1"/>
  <c r="M183" i="4" s="1"/>
  <c r="Q183" i="4" s="1"/>
  <c r="U183" i="4" s="1"/>
  <c r="C183" i="4"/>
  <c r="G183" i="4" s="1"/>
  <c r="K183" i="4" s="1"/>
  <c r="O183" i="4" s="1"/>
  <c r="S183" i="4" s="1"/>
  <c r="W183" i="4" s="1"/>
  <c r="A185" i="4"/>
  <c r="B185" i="4"/>
  <c r="C185" i="4"/>
  <c r="D185" i="4"/>
  <c r="E185" i="4"/>
  <c r="F185" i="4"/>
  <c r="G185" i="4"/>
  <c r="H185" i="4"/>
  <c r="L185" i="4" s="1"/>
  <c r="P185" i="4" s="1"/>
  <c r="T185" i="4" s="1"/>
  <c r="X185" i="4" s="1"/>
  <c r="I185" i="4"/>
  <c r="M185" i="4" s="1"/>
  <c r="Q185" i="4" s="1"/>
  <c r="U185" i="4" s="1"/>
  <c r="J185" i="4"/>
  <c r="N185" i="4" s="1"/>
  <c r="R185" i="4" s="1"/>
  <c r="V185" i="4" s="1"/>
  <c r="K185" i="4"/>
  <c r="O185" i="4" s="1"/>
  <c r="S185" i="4" s="1"/>
  <c r="W185" i="4" s="1"/>
  <c r="A186" i="4"/>
  <c r="E186" i="4" s="1"/>
  <c r="I186" i="4" s="1"/>
  <c r="M186" i="4" s="1"/>
  <c r="Q186" i="4" s="1"/>
  <c r="U186" i="4" s="1"/>
  <c r="C186" i="4"/>
  <c r="G186" i="4" s="1"/>
  <c r="K186" i="4" s="1"/>
  <c r="O186" i="4" s="1"/>
  <c r="S186" i="4" s="1"/>
  <c r="W186" i="4" s="1"/>
  <c r="A188" i="4"/>
  <c r="B188" i="4"/>
  <c r="F188" i="4" s="1"/>
  <c r="J188" i="4" s="1"/>
  <c r="N188" i="4" s="1"/>
  <c r="R188" i="4" s="1"/>
  <c r="V188" i="4" s="1"/>
  <c r="C188" i="4"/>
  <c r="G188" i="4" s="1"/>
  <c r="K188" i="4" s="1"/>
  <c r="O188" i="4" s="1"/>
  <c r="S188" i="4" s="1"/>
  <c r="W188" i="4" s="1"/>
  <c r="D188" i="4"/>
  <c r="E188" i="4"/>
  <c r="H188" i="4"/>
  <c r="I188" i="4"/>
  <c r="L188" i="4"/>
  <c r="M188" i="4"/>
  <c r="P188" i="4"/>
  <c r="Q188" i="4"/>
  <c r="T188" i="4"/>
  <c r="U188" i="4"/>
  <c r="X188" i="4"/>
  <c r="A189" i="4"/>
  <c r="E189" i="4" s="1"/>
  <c r="I189" i="4" s="1"/>
  <c r="M189" i="4" s="1"/>
  <c r="Q189" i="4" s="1"/>
  <c r="U189" i="4" s="1"/>
  <c r="C189" i="4"/>
  <c r="G189" i="4" s="1"/>
  <c r="K189" i="4" s="1"/>
  <c r="O189" i="4" s="1"/>
  <c r="S189" i="4" s="1"/>
  <c r="W189" i="4" s="1"/>
  <c r="A191" i="4"/>
  <c r="B191" i="4"/>
  <c r="C191" i="4"/>
  <c r="D191" i="4"/>
  <c r="H191" i="4" s="1"/>
  <c r="L191" i="4" s="1"/>
  <c r="P191" i="4" s="1"/>
  <c r="T191" i="4" s="1"/>
  <c r="X191" i="4" s="1"/>
  <c r="E191" i="4"/>
  <c r="I191" i="4" s="1"/>
  <c r="M191" i="4" s="1"/>
  <c r="Q191" i="4" s="1"/>
  <c r="U191" i="4" s="1"/>
  <c r="F191" i="4"/>
  <c r="J191" i="4" s="1"/>
  <c r="N191" i="4" s="1"/>
  <c r="R191" i="4" s="1"/>
  <c r="V191" i="4" s="1"/>
  <c r="G191" i="4"/>
  <c r="K191" i="4" s="1"/>
  <c r="O191" i="4" s="1"/>
  <c r="S191" i="4" s="1"/>
  <c r="W191" i="4" s="1"/>
  <c r="A192" i="4"/>
  <c r="E192" i="4" s="1"/>
  <c r="I192" i="4" s="1"/>
  <c r="M192" i="4" s="1"/>
  <c r="Q192" i="4" s="1"/>
  <c r="U192" i="4" s="1"/>
  <c r="C192" i="4"/>
  <c r="G192" i="4" s="1"/>
  <c r="K192" i="4" s="1"/>
  <c r="O192" i="4" s="1"/>
  <c r="S192" i="4" s="1"/>
  <c r="W192" i="4" s="1"/>
  <c r="A194" i="4"/>
  <c r="B194" i="4"/>
  <c r="F194" i="4" s="1"/>
  <c r="J194" i="4" s="1"/>
  <c r="N194" i="4" s="1"/>
  <c r="R194" i="4" s="1"/>
  <c r="V194" i="4" s="1"/>
  <c r="C194" i="4"/>
  <c r="G194" i="4" s="1"/>
  <c r="K194" i="4" s="1"/>
  <c r="O194" i="4" s="1"/>
  <c r="S194" i="4" s="1"/>
  <c r="W194" i="4" s="1"/>
  <c r="D194" i="4"/>
  <c r="H194" i="4" s="1"/>
  <c r="L194" i="4" s="1"/>
  <c r="P194" i="4" s="1"/>
  <c r="T194" i="4" s="1"/>
  <c r="X194" i="4" s="1"/>
  <c r="E194" i="4"/>
  <c r="I194" i="4" s="1"/>
  <c r="M194" i="4" s="1"/>
  <c r="Q194" i="4" s="1"/>
  <c r="U194" i="4" s="1"/>
  <c r="A195" i="4"/>
  <c r="E195" i="4" s="1"/>
  <c r="I195" i="4" s="1"/>
  <c r="M195" i="4" s="1"/>
  <c r="Q195" i="4" s="1"/>
  <c r="U195" i="4" s="1"/>
  <c r="C195" i="4"/>
  <c r="G195" i="4" s="1"/>
  <c r="K195" i="4" s="1"/>
  <c r="O195" i="4" s="1"/>
  <c r="S195" i="4" s="1"/>
  <c r="W195" i="4" s="1"/>
  <c r="A197" i="4"/>
  <c r="B197" i="4"/>
  <c r="F197" i="4" s="1"/>
  <c r="J197" i="4" s="1"/>
  <c r="N197" i="4" s="1"/>
  <c r="R197" i="4" s="1"/>
  <c r="V197" i="4" s="1"/>
  <c r="C197" i="4"/>
  <c r="G197" i="4" s="1"/>
  <c r="K197" i="4" s="1"/>
  <c r="O197" i="4" s="1"/>
  <c r="S197" i="4" s="1"/>
  <c r="W197" i="4" s="1"/>
  <c r="D197" i="4"/>
  <c r="H197" i="4" s="1"/>
  <c r="L197" i="4" s="1"/>
  <c r="P197" i="4" s="1"/>
  <c r="T197" i="4" s="1"/>
  <c r="X197" i="4" s="1"/>
  <c r="E197" i="4"/>
  <c r="I197" i="4" s="1"/>
  <c r="M197" i="4" s="1"/>
  <c r="Q197" i="4" s="1"/>
  <c r="U197" i="4" s="1"/>
  <c r="A198" i="4"/>
  <c r="E198" i="4" s="1"/>
  <c r="I198" i="4" s="1"/>
  <c r="M198" i="4" s="1"/>
  <c r="Q198" i="4" s="1"/>
  <c r="U198" i="4" s="1"/>
  <c r="C198" i="4"/>
  <c r="G198" i="4" s="1"/>
  <c r="K198" i="4" s="1"/>
  <c r="O198" i="4" s="1"/>
  <c r="S198" i="4" s="1"/>
  <c r="W198" i="4" s="1"/>
  <c r="A203" i="4"/>
  <c r="B203" i="4"/>
  <c r="C203" i="4"/>
  <c r="G203" i="4" s="1"/>
  <c r="K203" i="4" s="1"/>
  <c r="O203" i="4" s="1"/>
  <c r="S203" i="4" s="1"/>
  <c r="W203" i="4" s="1"/>
  <c r="D203" i="4"/>
  <c r="H203" i="4" s="1"/>
  <c r="L203" i="4" s="1"/>
  <c r="P203" i="4" s="1"/>
  <c r="T203" i="4" s="1"/>
  <c r="X203" i="4" s="1"/>
  <c r="E203" i="4"/>
  <c r="I203" i="4" s="1"/>
  <c r="M203" i="4" s="1"/>
  <c r="Q203" i="4" s="1"/>
  <c r="U203" i="4" s="1"/>
  <c r="F203" i="4"/>
  <c r="J203" i="4" s="1"/>
  <c r="N203" i="4" s="1"/>
  <c r="R203" i="4" s="1"/>
  <c r="V203" i="4" s="1"/>
  <c r="A204" i="4"/>
  <c r="E204" i="4" s="1"/>
  <c r="I204" i="4" s="1"/>
  <c r="M204" i="4" s="1"/>
  <c r="Q204" i="4" s="1"/>
  <c r="U204" i="4" s="1"/>
  <c r="C204" i="4"/>
  <c r="G204" i="4" s="1"/>
  <c r="K204" i="4" s="1"/>
  <c r="O204" i="4" s="1"/>
  <c r="S204" i="4" s="1"/>
  <c r="W204" i="4" s="1"/>
  <c r="A206" i="4"/>
  <c r="B206" i="4"/>
  <c r="F206" i="4" s="1"/>
  <c r="J206" i="4" s="1"/>
  <c r="N206" i="4" s="1"/>
  <c r="R206" i="4" s="1"/>
  <c r="V206" i="4" s="1"/>
  <c r="C206" i="4"/>
  <c r="G206" i="4" s="1"/>
  <c r="K206" i="4" s="1"/>
  <c r="O206" i="4" s="1"/>
  <c r="S206" i="4" s="1"/>
  <c r="W206" i="4" s="1"/>
  <c r="D206" i="4"/>
  <c r="H206" i="4" s="1"/>
  <c r="L206" i="4" s="1"/>
  <c r="P206" i="4" s="1"/>
  <c r="T206" i="4" s="1"/>
  <c r="X206" i="4" s="1"/>
  <c r="E206" i="4"/>
  <c r="I206" i="4" s="1"/>
  <c r="M206" i="4" s="1"/>
  <c r="Q206" i="4" s="1"/>
  <c r="U206" i="4" s="1"/>
  <c r="A207" i="4"/>
  <c r="E207" i="4" s="1"/>
  <c r="I207" i="4" s="1"/>
  <c r="M207" i="4" s="1"/>
  <c r="Q207" i="4" s="1"/>
  <c r="U207" i="4" s="1"/>
  <c r="C207" i="4"/>
  <c r="G207" i="4" s="1"/>
  <c r="K207" i="4" s="1"/>
  <c r="O207" i="4" s="1"/>
  <c r="S207" i="4" s="1"/>
  <c r="W207" i="4" s="1"/>
  <c r="A209" i="4"/>
  <c r="E209" i="4" s="1"/>
  <c r="I209" i="4" s="1"/>
  <c r="M209" i="4" s="1"/>
  <c r="Q209" i="4" s="1"/>
  <c r="U209" i="4" s="1"/>
  <c r="B209" i="4"/>
  <c r="F209" i="4" s="1"/>
  <c r="J209" i="4" s="1"/>
  <c r="N209" i="4" s="1"/>
  <c r="R209" i="4" s="1"/>
  <c r="V209" i="4" s="1"/>
  <c r="C209" i="4"/>
  <c r="G209" i="4" s="1"/>
  <c r="K209" i="4" s="1"/>
  <c r="O209" i="4" s="1"/>
  <c r="S209" i="4" s="1"/>
  <c r="W209" i="4" s="1"/>
  <c r="D209" i="4"/>
  <c r="H209" i="4" s="1"/>
  <c r="L209" i="4" s="1"/>
  <c r="P209" i="4" s="1"/>
  <c r="T209" i="4" s="1"/>
  <c r="X209" i="4" s="1"/>
  <c r="A210" i="4"/>
  <c r="E210" i="4" s="1"/>
  <c r="I210" i="4" s="1"/>
  <c r="M210" i="4" s="1"/>
  <c r="Q210" i="4" s="1"/>
  <c r="U210" i="4" s="1"/>
  <c r="C210" i="4"/>
  <c r="G210" i="4" s="1"/>
  <c r="K210" i="4" s="1"/>
  <c r="O210" i="4" s="1"/>
  <c r="S210" i="4" s="1"/>
  <c r="W210" i="4" s="1"/>
  <c r="A212" i="4"/>
  <c r="B212" i="4"/>
  <c r="C212" i="4"/>
  <c r="D212" i="4"/>
  <c r="E212" i="4"/>
  <c r="F212" i="4"/>
  <c r="G212" i="4"/>
  <c r="H212" i="4"/>
  <c r="I212" i="4"/>
  <c r="J212" i="4"/>
  <c r="K212" i="4"/>
  <c r="L212" i="4"/>
  <c r="M212" i="4"/>
  <c r="N212" i="4"/>
  <c r="O212" i="4"/>
  <c r="P212" i="4"/>
  <c r="T212" i="4" s="1"/>
  <c r="X212" i="4" s="1"/>
  <c r="Q212" i="4"/>
  <c r="R212" i="4"/>
  <c r="S212" i="4"/>
  <c r="U212" i="4"/>
  <c r="V212" i="4"/>
  <c r="W212" i="4"/>
  <c r="A213" i="4"/>
  <c r="E213" i="4" s="1"/>
  <c r="I213" i="4" s="1"/>
  <c r="M213" i="4" s="1"/>
  <c r="Q213" i="4" s="1"/>
  <c r="U213" i="4" s="1"/>
  <c r="C213" i="4"/>
  <c r="G213" i="4" s="1"/>
  <c r="K213" i="4" s="1"/>
  <c r="O213" i="4" s="1"/>
  <c r="S213" i="4" s="1"/>
  <c r="W213" i="4" s="1"/>
  <c r="A215" i="4"/>
  <c r="B215" i="4"/>
  <c r="F215" i="4" s="1"/>
  <c r="J215" i="4" s="1"/>
  <c r="N215" i="4" s="1"/>
  <c r="R215" i="4" s="1"/>
  <c r="V215" i="4" s="1"/>
  <c r="C215" i="4"/>
  <c r="D215" i="4"/>
  <c r="E215" i="4"/>
  <c r="G215" i="4"/>
  <c r="H215" i="4"/>
  <c r="I215" i="4"/>
  <c r="K215" i="4"/>
  <c r="O215" i="4" s="1"/>
  <c r="S215" i="4" s="1"/>
  <c r="W215" i="4" s="1"/>
  <c r="L215" i="4"/>
  <c r="M215" i="4"/>
  <c r="P215" i="4"/>
  <c r="T215" i="4" s="1"/>
  <c r="X215" i="4" s="1"/>
  <c r="Q215" i="4"/>
  <c r="U215" i="4"/>
  <c r="A216" i="4"/>
  <c r="E216" i="4" s="1"/>
  <c r="I216" i="4" s="1"/>
  <c r="M216" i="4" s="1"/>
  <c r="Q216" i="4" s="1"/>
  <c r="U216" i="4" s="1"/>
  <c r="C216" i="4"/>
  <c r="G216" i="4" s="1"/>
  <c r="K216" i="4" s="1"/>
  <c r="O216" i="4" s="1"/>
  <c r="S216" i="4" s="1"/>
  <c r="W216" i="4" s="1"/>
  <c r="A218" i="4"/>
  <c r="E218" i="4" s="1"/>
  <c r="I218" i="4" s="1"/>
  <c r="M218" i="4" s="1"/>
  <c r="Q218" i="4" s="1"/>
  <c r="U218" i="4" s="1"/>
  <c r="B218" i="4"/>
  <c r="F218" i="4" s="1"/>
  <c r="J218" i="4" s="1"/>
  <c r="N218" i="4" s="1"/>
  <c r="R218" i="4" s="1"/>
  <c r="V218" i="4" s="1"/>
  <c r="C218" i="4"/>
  <c r="D218" i="4"/>
  <c r="G218" i="4"/>
  <c r="H218" i="4"/>
  <c r="K218" i="4"/>
  <c r="L218" i="4"/>
  <c r="O218" i="4"/>
  <c r="S218" i="4" s="1"/>
  <c r="W218" i="4" s="1"/>
  <c r="P218" i="4"/>
  <c r="T218" i="4"/>
  <c r="X218" i="4" s="1"/>
  <c r="A219" i="4"/>
  <c r="E219" i="4" s="1"/>
  <c r="I219" i="4" s="1"/>
  <c r="M219" i="4" s="1"/>
  <c r="Q219" i="4" s="1"/>
  <c r="U219" i="4" s="1"/>
  <c r="C219" i="4"/>
  <c r="G219" i="4" s="1"/>
  <c r="K219" i="4" s="1"/>
  <c r="O219" i="4" s="1"/>
  <c r="S219" i="4" s="1"/>
  <c r="W219" i="4" s="1"/>
  <c r="A221" i="4"/>
  <c r="B221" i="4"/>
  <c r="C221" i="4"/>
  <c r="D221" i="4"/>
  <c r="E221" i="4"/>
  <c r="I221" i="4" s="1"/>
  <c r="M221" i="4" s="1"/>
  <c r="Q221" i="4" s="1"/>
  <c r="U221" i="4" s="1"/>
  <c r="F221" i="4"/>
  <c r="J221" i="4" s="1"/>
  <c r="N221" i="4" s="1"/>
  <c r="R221" i="4" s="1"/>
  <c r="V221" i="4" s="1"/>
  <c r="G221" i="4"/>
  <c r="K221" i="4" s="1"/>
  <c r="O221" i="4" s="1"/>
  <c r="S221" i="4" s="1"/>
  <c r="W221" i="4" s="1"/>
  <c r="H221" i="4"/>
  <c r="L221" i="4" s="1"/>
  <c r="P221" i="4" s="1"/>
  <c r="T221" i="4" s="1"/>
  <c r="X221" i="4" s="1"/>
  <c r="A222" i="4"/>
  <c r="E222" i="4" s="1"/>
  <c r="I222" i="4" s="1"/>
  <c r="M222" i="4" s="1"/>
  <c r="Q222" i="4" s="1"/>
  <c r="U222" i="4" s="1"/>
  <c r="C222" i="4"/>
  <c r="G222" i="4" s="1"/>
  <c r="K222" i="4" s="1"/>
  <c r="O222" i="4" s="1"/>
  <c r="S222" i="4" s="1"/>
  <c r="W222" i="4" s="1"/>
  <c r="A224" i="4"/>
  <c r="E224" i="4" s="1"/>
  <c r="I224" i="4" s="1"/>
  <c r="M224" i="4" s="1"/>
  <c r="Q224" i="4" s="1"/>
  <c r="U224" i="4" s="1"/>
  <c r="B224" i="4"/>
  <c r="F224" i="4" s="1"/>
  <c r="J224" i="4" s="1"/>
  <c r="N224" i="4" s="1"/>
  <c r="R224" i="4" s="1"/>
  <c r="V224" i="4" s="1"/>
  <c r="C224" i="4"/>
  <c r="G224" i="4" s="1"/>
  <c r="K224" i="4" s="1"/>
  <c r="O224" i="4" s="1"/>
  <c r="S224" i="4" s="1"/>
  <c r="W224" i="4" s="1"/>
  <c r="D224" i="4"/>
  <c r="H224" i="4" s="1"/>
  <c r="L224" i="4" s="1"/>
  <c r="P224" i="4" s="1"/>
  <c r="T224" i="4" s="1"/>
  <c r="X224" i="4" s="1"/>
  <c r="A225" i="4"/>
  <c r="E225" i="4" s="1"/>
  <c r="I225" i="4" s="1"/>
  <c r="M225" i="4" s="1"/>
  <c r="Q225" i="4" s="1"/>
  <c r="U225" i="4" s="1"/>
  <c r="C225" i="4"/>
  <c r="G225" i="4" s="1"/>
  <c r="K225" i="4" s="1"/>
  <c r="O225" i="4" s="1"/>
  <c r="S225" i="4" s="1"/>
  <c r="W225" i="4" s="1"/>
  <c r="A227" i="4"/>
  <c r="B227" i="4"/>
  <c r="F227" i="4" s="1"/>
  <c r="J227" i="4" s="1"/>
  <c r="N227" i="4" s="1"/>
  <c r="R227" i="4" s="1"/>
  <c r="V227" i="4" s="1"/>
  <c r="C227" i="4"/>
  <c r="D227" i="4"/>
  <c r="E227" i="4"/>
  <c r="G227" i="4"/>
  <c r="K227" i="4" s="1"/>
  <c r="O227" i="4" s="1"/>
  <c r="S227" i="4" s="1"/>
  <c r="W227" i="4" s="1"/>
  <c r="H227" i="4"/>
  <c r="L227" i="4" s="1"/>
  <c r="P227" i="4" s="1"/>
  <c r="T227" i="4" s="1"/>
  <c r="X227" i="4" s="1"/>
  <c r="I227" i="4"/>
  <c r="M227" i="4" s="1"/>
  <c r="Q227" i="4" s="1"/>
  <c r="U227" i="4" s="1"/>
  <c r="A228" i="4"/>
  <c r="E228" i="4" s="1"/>
  <c r="I228" i="4" s="1"/>
  <c r="M228" i="4" s="1"/>
  <c r="Q228" i="4" s="1"/>
  <c r="U228" i="4" s="1"/>
  <c r="C228" i="4"/>
  <c r="G228" i="4" s="1"/>
  <c r="K228" i="4" s="1"/>
  <c r="O228" i="4" s="1"/>
  <c r="S228" i="4" s="1"/>
  <c r="W228" i="4" s="1"/>
  <c r="A230" i="4"/>
  <c r="B230" i="4"/>
  <c r="C230" i="4"/>
  <c r="D230" i="4"/>
  <c r="H230" i="4" s="1"/>
  <c r="L230" i="4" s="1"/>
  <c r="P230" i="4" s="1"/>
  <c r="T230" i="4" s="1"/>
  <c r="X230" i="4" s="1"/>
  <c r="E230" i="4"/>
  <c r="I230" i="4" s="1"/>
  <c r="M230" i="4" s="1"/>
  <c r="Q230" i="4" s="1"/>
  <c r="U230" i="4" s="1"/>
  <c r="F230" i="4"/>
  <c r="J230" i="4" s="1"/>
  <c r="N230" i="4" s="1"/>
  <c r="R230" i="4" s="1"/>
  <c r="V230" i="4" s="1"/>
  <c r="G230" i="4"/>
  <c r="K230" i="4" s="1"/>
  <c r="O230" i="4" s="1"/>
  <c r="S230" i="4" s="1"/>
  <c r="W230" i="4" s="1"/>
  <c r="A231" i="4"/>
  <c r="E231" i="4" s="1"/>
  <c r="I231" i="4" s="1"/>
  <c r="M231" i="4" s="1"/>
  <c r="Q231" i="4" s="1"/>
  <c r="U231" i="4" s="1"/>
  <c r="C231" i="4"/>
  <c r="G231" i="4" s="1"/>
  <c r="K231" i="4" s="1"/>
  <c r="O231" i="4" s="1"/>
  <c r="S231" i="4" s="1"/>
  <c r="W231" i="4" s="1"/>
  <c r="A236" i="4"/>
  <c r="E236" i="4" s="1"/>
  <c r="I236" i="4" s="1"/>
  <c r="M236" i="4" s="1"/>
  <c r="Q236" i="4" s="1"/>
  <c r="U236" i="4" s="1"/>
  <c r="B236" i="4"/>
  <c r="F236" i="4" s="1"/>
  <c r="J236" i="4" s="1"/>
  <c r="N236" i="4" s="1"/>
  <c r="R236" i="4" s="1"/>
  <c r="V236" i="4" s="1"/>
  <c r="C236" i="4"/>
  <c r="G236" i="4" s="1"/>
  <c r="K236" i="4" s="1"/>
  <c r="O236" i="4" s="1"/>
  <c r="S236" i="4" s="1"/>
  <c r="W236" i="4" s="1"/>
  <c r="D236" i="4"/>
  <c r="H236" i="4" s="1"/>
  <c r="L236" i="4" s="1"/>
  <c r="P236" i="4" s="1"/>
  <c r="T236" i="4" s="1"/>
  <c r="X236" i="4" s="1"/>
  <c r="A237" i="4"/>
  <c r="E237" i="4" s="1"/>
  <c r="I237" i="4" s="1"/>
  <c r="M237" i="4" s="1"/>
  <c r="Q237" i="4" s="1"/>
  <c r="U237" i="4" s="1"/>
  <c r="C237" i="4"/>
  <c r="G237" i="4" s="1"/>
  <c r="K237" i="4" s="1"/>
  <c r="O237" i="4" s="1"/>
  <c r="S237" i="4" s="1"/>
  <c r="W237" i="4" s="1"/>
  <c r="A239" i="4"/>
  <c r="B239" i="4"/>
  <c r="C239" i="4"/>
  <c r="D239" i="4"/>
  <c r="E239" i="4"/>
  <c r="F239" i="4"/>
  <c r="G239" i="4"/>
  <c r="H239" i="4"/>
  <c r="I239" i="4"/>
  <c r="J239" i="4"/>
  <c r="K239" i="4"/>
  <c r="L239" i="4"/>
  <c r="M239" i="4"/>
  <c r="N239" i="4"/>
  <c r="O239" i="4"/>
  <c r="P239" i="4"/>
  <c r="T239" i="4" s="1"/>
  <c r="X239" i="4" s="1"/>
  <c r="Q239" i="4"/>
  <c r="R239" i="4"/>
  <c r="S239" i="4"/>
  <c r="W239" i="4" s="1"/>
  <c r="U239" i="4"/>
  <c r="V239" i="4"/>
  <c r="A240" i="4"/>
  <c r="E240" i="4" s="1"/>
  <c r="I240" i="4" s="1"/>
  <c r="M240" i="4" s="1"/>
  <c r="Q240" i="4" s="1"/>
  <c r="U240" i="4" s="1"/>
  <c r="C240" i="4"/>
  <c r="G240" i="4" s="1"/>
  <c r="K240" i="4" s="1"/>
  <c r="O240" i="4" s="1"/>
  <c r="S240" i="4" s="1"/>
  <c r="W240" i="4" s="1"/>
  <c r="A242" i="4"/>
  <c r="B242" i="4"/>
  <c r="F242" i="4" s="1"/>
  <c r="J242" i="4" s="1"/>
  <c r="N242" i="4" s="1"/>
  <c r="R242" i="4" s="1"/>
  <c r="V242" i="4" s="1"/>
  <c r="C242" i="4"/>
  <c r="D242" i="4"/>
  <c r="E242" i="4"/>
  <c r="G242" i="4"/>
  <c r="H242" i="4"/>
  <c r="L242" i="4" s="1"/>
  <c r="P242" i="4" s="1"/>
  <c r="T242" i="4" s="1"/>
  <c r="X242" i="4" s="1"/>
  <c r="I242" i="4"/>
  <c r="M242" i="4" s="1"/>
  <c r="Q242" i="4" s="1"/>
  <c r="U242" i="4" s="1"/>
  <c r="K242" i="4"/>
  <c r="O242" i="4" s="1"/>
  <c r="S242" i="4" s="1"/>
  <c r="W242" i="4" s="1"/>
  <c r="A243" i="4"/>
  <c r="E243" i="4" s="1"/>
  <c r="I243" i="4" s="1"/>
  <c r="M243" i="4" s="1"/>
  <c r="Q243" i="4" s="1"/>
  <c r="U243" i="4" s="1"/>
  <c r="C243" i="4"/>
  <c r="G243" i="4" s="1"/>
  <c r="K243" i="4" s="1"/>
  <c r="O243" i="4" s="1"/>
  <c r="S243" i="4" s="1"/>
  <c r="W243" i="4" s="1"/>
  <c r="A245" i="4"/>
  <c r="E245" i="4" s="1"/>
  <c r="I245" i="4" s="1"/>
  <c r="M245" i="4" s="1"/>
  <c r="Q245" i="4" s="1"/>
  <c r="U245" i="4" s="1"/>
  <c r="B245" i="4"/>
  <c r="C245" i="4"/>
  <c r="D245" i="4"/>
  <c r="F245" i="4"/>
  <c r="J245" i="4" s="1"/>
  <c r="N245" i="4" s="1"/>
  <c r="R245" i="4" s="1"/>
  <c r="V245" i="4" s="1"/>
  <c r="G245" i="4"/>
  <c r="K245" i="4" s="1"/>
  <c r="O245" i="4" s="1"/>
  <c r="S245" i="4" s="1"/>
  <c r="W245" i="4" s="1"/>
  <c r="H245" i="4"/>
  <c r="L245" i="4" s="1"/>
  <c r="P245" i="4" s="1"/>
  <c r="T245" i="4" s="1"/>
  <c r="X245" i="4" s="1"/>
  <c r="A246" i="4"/>
  <c r="E246" i="4" s="1"/>
  <c r="I246" i="4" s="1"/>
  <c r="M246" i="4" s="1"/>
  <c r="Q246" i="4" s="1"/>
  <c r="U246" i="4" s="1"/>
  <c r="C246" i="4"/>
  <c r="G246" i="4" s="1"/>
  <c r="K246" i="4" s="1"/>
  <c r="O246" i="4" s="1"/>
  <c r="S246" i="4" s="1"/>
  <c r="W246" i="4" s="1"/>
  <c r="A248" i="4"/>
  <c r="B248" i="4"/>
  <c r="F248" i="4" s="1"/>
  <c r="J248" i="4" s="1"/>
  <c r="N248" i="4" s="1"/>
  <c r="R248" i="4" s="1"/>
  <c r="V248" i="4" s="1"/>
  <c r="C248" i="4"/>
  <c r="D248" i="4"/>
  <c r="E248" i="4"/>
  <c r="G248" i="4"/>
  <c r="H248" i="4"/>
  <c r="L248" i="4" s="1"/>
  <c r="P248" i="4" s="1"/>
  <c r="T248" i="4" s="1"/>
  <c r="X248" i="4" s="1"/>
  <c r="I248" i="4"/>
  <c r="M248" i="4" s="1"/>
  <c r="Q248" i="4" s="1"/>
  <c r="U248" i="4" s="1"/>
  <c r="K248" i="4"/>
  <c r="O248" i="4" s="1"/>
  <c r="S248" i="4" s="1"/>
  <c r="W248" i="4" s="1"/>
  <c r="A249" i="4"/>
  <c r="E249" i="4" s="1"/>
  <c r="I249" i="4" s="1"/>
  <c r="M249" i="4" s="1"/>
  <c r="Q249" i="4" s="1"/>
  <c r="U249" i="4" s="1"/>
  <c r="C249" i="4"/>
  <c r="G249" i="4" s="1"/>
  <c r="K249" i="4" s="1"/>
  <c r="O249" i="4" s="1"/>
  <c r="S249" i="4" s="1"/>
  <c r="W249" i="4" s="1"/>
  <c r="A251" i="4"/>
  <c r="B251" i="4"/>
  <c r="F251" i="4" s="1"/>
  <c r="J251" i="4" s="1"/>
  <c r="N251" i="4" s="1"/>
  <c r="R251" i="4" s="1"/>
  <c r="V251" i="4" s="1"/>
  <c r="C251" i="4"/>
  <c r="G251" i="4" s="1"/>
  <c r="K251" i="4" s="1"/>
  <c r="O251" i="4" s="1"/>
  <c r="S251" i="4" s="1"/>
  <c r="W251" i="4" s="1"/>
  <c r="D251" i="4"/>
  <c r="H251" i="4" s="1"/>
  <c r="L251" i="4" s="1"/>
  <c r="P251" i="4" s="1"/>
  <c r="T251" i="4" s="1"/>
  <c r="X251" i="4" s="1"/>
  <c r="E251" i="4"/>
  <c r="I251" i="4" s="1"/>
  <c r="M251" i="4" s="1"/>
  <c r="Q251" i="4" s="1"/>
  <c r="U251" i="4" s="1"/>
  <c r="A252" i="4"/>
  <c r="E252" i="4" s="1"/>
  <c r="I252" i="4" s="1"/>
  <c r="M252" i="4" s="1"/>
  <c r="Q252" i="4" s="1"/>
  <c r="U252" i="4" s="1"/>
  <c r="C252" i="4"/>
  <c r="G252" i="4" s="1"/>
  <c r="K252" i="4" s="1"/>
  <c r="O252" i="4" s="1"/>
  <c r="S252" i="4" s="1"/>
  <c r="W252" i="4" s="1"/>
  <c r="A254" i="4"/>
  <c r="B254" i="4"/>
  <c r="F254" i="4" s="1"/>
  <c r="J254" i="4" s="1"/>
  <c r="N254" i="4" s="1"/>
  <c r="R254" i="4" s="1"/>
  <c r="V254" i="4" s="1"/>
  <c r="C254" i="4"/>
  <c r="D254" i="4"/>
  <c r="E254" i="4"/>
  <c r="G254" i="4"/>
  <c r="H254" i="4"/>
  <c r="I254" i="4"/>
  <c r="K254" i="4"/>
  <c r="L254" i="4"/>
  <c r="P254" i="4" s="1"/>
  <c r="T254" i="4" s="1"/>
  <c r="X254" i="4" s="1"/>
  <c r="M254" i="4"/>
  <c r="Q254" i="4" s="1"/>
  <c r="U254" i="4" s="1"/>
  <c r="O254" i="4"/>
  <c r="S254" i="4" s="1"/>
  <c r="W254" i="4" s="1"/>
  <c r="A255" i="4"/>
  <c r="E255" i="4" s="1"/>
  <c r="I255" i="4" s="1"/>
  <c r="M255" i="4" s="1"/>
  <c r="Q255" i="4" s="1"/>
  <c r="U255" i="4" s="1"/>
  <c r="C255" i="4"/>
  <c r="G255" i="4" s="1"/>
  <c r="K255" i="4" s="1"/>
  <c r="O255" i="4" s="1"/>
  <c r="S255" i="4" s="1"/>
  <c r="W255" i="4" s="1"/>
  <c r="A257" i="4"/>
  <c r="B257" i="4"/>
  <c r="F257" i="4" s="1"/>
  <c r="J257" i="4" s="1"/>
  <c r="N257" i="4" s="1"/>
  <c r="R257" i="4" s="1"/>
  <c r="V257" i="4" s="1"/>
  <c r="C257" i="4"/>
  <c r="G257" i="4" s="1"/>
  <c r="K257" i="4" s="1"/>
  <c r="O257" i="4" s="1"/>
  <c r="S257" i="4" s="1"/>
  <c r="W257" i="4" s="1"/>
  <c r="D257" i="4"/>
  <c r="H257" i="4" s="1"/>
  <c r="L257" i="4" s="1"/>
  <c r="P257" i="4" s="1"/>
  <c r="T257" i="4" s="1"/>
  <c r="X257" i="4" s="1"/>
  <c r="E257" i="4"/>
  <c r="I257" i="4" s="1"/>
  <c r="M257" i="4" s="1"/>
  <c r="Q257" i="4" s="1"/>
  <c r="U257" i="4" s="1"/>
  <c r="A258" i="4"/>
  <c r="E258" i="4" s="1"/>
  <c r="I258" i="4" s="1"/>
  <c r="M258" i="4" s="1"/>
  <c r="Q258" i="4" s="1"/>
  <c r="U258" i="4" s="1"/>
  <c r="C258" i="4"/>
  <c r="G258" i="4" s="1"/>
  <c r="K258" i="4" s="1"/>
  <c r="O258" i="4" s="1"/>
  <c r="S258" i="4" s="1"/>
  <c r="W258" i="4" s="1"/>
  <c r="A260" i="4"/>
  <c r="B260" i="4"/>
  <c r="F260" i="4" s="1"/>
  <c r="J260" i="4" s="1"/>
  <c r="N260" i="4" s="1"/>
  <c r="R260" i="4" s="1"/>
  <c r="V260" i="4" s="1"/>
  <c r="C260" i="4"/>
  <c r="G260" i="4" s="1"/>
  <c r="K260" i="4" s="1"/>
  <c r="O260" i="4" s="1"/>
  <c r="S260" i="4" s="1"/>
  <c r="W260" i="4" s="1"/>
  <c r="D260" i="4"/>
  <c r="H260" i="4" s="1"/>
  <c r="L260" i="4" s="1"/>
  <c r="P260" i="4" s="1"/>
  <c r="T260" i="4" s="1"/>
  <c r="X260" i="4" s="1"/>
  <c r="E260" i="4"/>
  <c r="I260" i="4" s="1"/>
  <c r="M260" i="4" s="1"/>
  <c r="Q260" i="4" s="1"/>
  <c r="U260" i="4" s="1"/>
  <c r="A261" i="4"/>
  <c r="E261" i="4" s="1"/>
  <c r="I261" i="4" s="1"/>
  <c r="M261" i="4" s="1"/>
  <c r="Q261" i="4" s="1"/>
  <c r="U261" i="4" s="1"/>
  <c r="C261" i="4"/>
  <c r="G261" i="4" s="1"/>
  <c r="K261" i="4" s="1"/>
  <c r="O261" i="4" s="1"/>
  <c r="S261" i="4" s="1"/>
  <c r="W261" i="4" s="1"/>
  <c r="A263" i="4"/>
  <c r="B263" i="4"/>
  <c r="C263" i="4"/>
  <c r="D263" i="4"/>
  <c r="E263" i="4"/>
  <c r="F263" i="4"/>
  <c r="G263" i="4"/>
  <c r="H263" i="4"/>
  <c r="L263" i="4" s="1"/>
  <c r="P263" i="4" s="1"/>
  <c r="T263" i="4" s="1"/>
  <c r="X263" i="4" s="1"/>
  <c r="I263" i="4"/>
  <c r="J263" i="4"/>
  <c r="K263" i="4"/>
  <c r="M263" i="4"/>
  <c r="N263" i="4"/>
  <c r="O263" i="4"/>
  <c r="Q263" i="4"/>
  <c r="R263" i="4"/>
  <c r="S263" i="4"/>
  <c r="U263" i="4"/>
  <c r="V263" i="4"/>
  <c r="W263" i="4"/>
  <c r="A264" i="4"/>
  <c r="E264" i="4" s="1"/>
  <c r="I264" i="4" s="1"/>
  <c r="M264" i="4" s="1"/>
  <c r="Q264" i="4" s="1"/>
  <c r="U264" i="4" s="1"/>
  <c r="C264" i="4"/>
  <c r="G264" i="4" s="1"/>
  <c r="K264" i="4" s="1"/>
  <c r="O264" i="4" s="1"/>
  <c r="S264" i="4" s="1"/>
  <c r="W264" i="4" s="1"/>
  <c r="A269" i="4"/>
  <c r="B269" i="4"/>
  <c r="F269" i="4" s="1"/>
  <c r="J269" i="4" s="1"/>
  <c r="N269" i="4" s="1"/>
  <c r="R269" i="4" s="1"/>
  <c r="V269" i="4" s="1"/>
  <c r="C269" i="4"/>
  <c r="D269" i="4"/>
  <c r="E269" i="4"/>
  <c r="G269" i="4"/>
  <c r="H269" i="4"/>
  <c r="I269" i="4"/>
  <c r="K269" i="4"/>
  <c r="O269" i="4" s="1"/>
  <c r="S269" i="4" s="1"/>
  <c r="W269" i="4" s="1"/>
  <c r="L269" i="4"/>
  <c r="M269" i="4"/>
  <c r="P269" i="4"/>
  <c r="T269" i="4" s="1"/>
  <c r="X269" i="4" s="1"/>
  <c r="Q269" i="4"/>
  <c r="U269" i="4" s="1"/>
  <c r="A270" i="4"/>
  <c r="E270" i="4" s="1"/>
  <c r="I270" i="4" s="1"/>
  <c r="M270" i="4" s="1"/>
  <c r="Q270" i="4" s="1"/>
  <c r="U270" i="4" s="1"/>
  <c r="C270" i="4"/>
  <c r="G270" i="4" s="1"/>
  <c r="K270" i="4" s="1"/>
  <c r="O270" i="4" s="1"/>
  <c r="S270" i="4" s="1"/>
  <c r="W270" i="4" s="1"/>
  <c r="A272" i="4"/>
  <c r="E272" i="4" s="1"/>
  <c r="I272" i="4" s="1"/>
  <c r="M272" i="4" s="1"/>
  <c r="Q272" i="4" s="1"/>
  <c r="U272" i="4" s="1"/>
  <c r="B272" i="4"/>
  <c r="F272" i="4" s="1"/>
  <c r="J272" i="4" s="1"/>
  <c r="N272" i="4" s="1"/>
  <c r="R272" i="4" s="1"/>
  <c r="V272" i="4" s="1"/>
  <c r="C272" i="4"/>
  <c r="G272" i="4" s="1"/>
  <c r="K272" i="4" s="1"/>
  <c r="O272" i="4" s="1"/>
  <c r="S272" i="4" s="1"/>
  <c r="W272" i="4" s="1"/>
  <c r="D272" i="4"/>
  <c r="H272" i="4" s="1"/>
  <c r="L272" i="4" s="1"/>
  <c r="P272" i="4" s="1"/>
  <c r="T272" i="4" s="1"/>
  <c r="X272" i="4" s="1"/>
  <c r="A273" i="4"/>
  <c r="E273" i="4" s="1"/>
  <c r="I273" i="4" s="1"/>
  <c r="M273" i="4" s="1"/>
  <c r="Q273" i="4" s="1"/>
  <c r="U273" i="4" s="1"/>
  <c r="C273" i="4"/>
  <c r="G273" i="4" s="1"/>
  <c r="K273" i="4" s="1"/>
  <c r="O273" i="4" s="1"/>
  <c r="S273" i="4" s="1"/>
  <c r="W273" i="4" s="1"/>
  <c r="A275" i="4"/>
  <c r="E275" i="4" s="1"/>
  <c r="I275" i="4" s="1"/>
  <c r="M275" i="4" s="1"/>
  <c r="Q275" i="4" s="1"/>
  <c r="U275" i="4" s="1"/>
  <c r="B275" i="4"/>
  <c r="C275" i="4"/>
  <c r="D275" i="4"/>
  <c r="F275" i="4"/>
  <c r="G275" i="4"/>
  <c r="H275" i="4"/>
  <c r="L275" i="4" s="1"/>
  <c r="P275" i="4" s="1"/>
  <c r="T275" i="4" s="1"/>
  <c r="X275" i="4" s="1"/>
  <c r="J275" i="4"/>
  <c r="K275" i="4"/>
  <c r="O275" i="4" s="1"/>
  <c r="S275" i="4" s="1"/>
  <c r="W275" i="4" s="1"/>
  <c r="N275" i="4"/>
  <c r="R275" i="4" s="1"/>
  <c r="V275" i="4" s="1"/>
  <c r="A276" i="4"/>
  <c r="E276" i="4" s="1"/>
  <c r="I276" i="4" s="1"/>
  <c r="M276" i="4" s="1"/>
  <c r="Q276" i="4" s="1"/>
  <c r="U276" i="4" s="1"/>
  <c r="C276" i="4"/>
  <c r="G276" i="4" s="1"/>
  <c r="K276" i="4" s="1"/>
  <c r="O276" i="4" s="1"/>
  <c r="S276" i="4" s="1"/>
  <c r="W276" i="4" s="1"/>
  <c r="A278" i="4"/>
  <c r="E278" i="4" s="1"/>
  <c r="I278" i="4" s="1"/>
  <c r="M278" i="4" s="1"/>
  <c r="Q278" i="4" s="1"/>
  <c r="U278" i="4" s="1"/>
  <c r="B278" i="4"/>
  <c r="F278" i="4" s="1"/>
  <c r="J278" i="4" s="1"/>
  <c r="N278" i="4" s="1"/>
  <c r="R278" i="4" s="1"/>
  <c r="V278" i="4" s="1"/>
  <c r="C278" i="4"/>
  <c r="G278" i="4" s="1"/>
  <c r="K278" i="4" s="1"/>
  <c r="O278" i="4" s="1"/>
  <c r="S278" i="4" s="1"/>
  <c r="W278" i="4" s="1"/>
  <c r="D278" i="4"/>
  <c r="H278" i="4" s="1"/>
  <c r="L278" i="4" s="1"/>
  <c r="P278" i="4" s="1"/>
  <c r="T278" i="4" s="1"/>
  <c r="X278" i="4" s="1"/>
  <c r="A279" i="4"/>
  <c r="E279" i="4" s="1"/>
  <c r="I279" i="4" s="1"/>
  <c r="M279" i="4" s="1"/>
  <c r="Q279" i="4" s="1"/>
  <c r="U279" i="4" s="1"/>
  <c r="C279" i="4"/>
  <c r="G279" i="4" s="1"/>
  <c r="K279" i="4" s="1"/>
  <c r="O279" i="4" s="1"/>
  <c r="S279" i="4" s="1"/>
  <c r="W279" i="4" s="1"/>
  <c r="A281" i="4"/>
  <c r="B281" i="4"/>
  <c r="C281" i="4"/>
  <c r="D281" i="4"/>
  <c r="E281" i="4"/>
  <c r="F281" i="4"/>
  <c r="G281" i="4"/>
  <c r="H281" i="4"/>
  <c r="I281" i="4"/>
  <c r="J281" i="4"/>
  <c r="K281" i="4"/>
  <c r="L281" i="4"/>
  <c r="P281" i="4" s="1"/>
  <c r="T281" i="4" s="1"/>
  <c r="X281" i="4" s="1"/>
  <c r="M281" i="4"/>
  <c r="N281" i="4"/>
  <c r="O281" i="4"/>
  <c r="Q281" i="4"/>
  <c r="R281" i="4"/>
  <c r="S281" i="4"/>
  <c r="U281" i="4"/>
  <c r="V281" i="4"/>
  <c r="W281" i="4"/>
  <c r="A282" i="4"/>
  <c r="E282" i="4" s="1"/>
  <c r="I282" i="4" s="1"/>
  <c r="M282" i="4" s="1"/>
  <c r="Q282" i="4" s="1"/>
  <c r="U282" i="4" s="1"/>
  <c r="C282" i="4"/>
  <c r="G282" i="4" s="1"/>
  <c r="K282" i="4" s="1"/>
  <c r="O282" i="4" s="1"/>
  <c r="S282" i="4" s="1"/>
  <c r="W282" i="4" s="1"/>
  <c r="A284" i="4"/>
  <c r="B284" i="4"/>
  <c r="F284" i="4" s="1"/>
  <c r="J284" i="4" s="1"/>
  <c r="N284" i="4" s="1"/>
  <c r="R284" i="4" s="1"/>
  <c r="V284" i="4" s="1"/>
  <c r="C284" i="4"/>
  <c r="D284" i="4"/>
  <c r="E284" i="4"/>
  <c r="I284" i="4" s="1"/>
  <c r="M284" i="4" s="1"/>
  <c r="Q284" i="4" s="1"/>
  <c r="U284" i="4" s="1"/>
  <c r="G284" i="4"/>
  <c r="K284" i="4" s="1"/>
  <c r="O284" i="4" s="1"/>
  <c r="S284" i="4" s="1"/>
  <c r="W284" i="4" s="1"/>
  <c r="H284" i="4"/>
  <c r="L284" i="4" s="1"/>
  <c r="P284" i="4"/>
  <c r="T284" i="4" s="1"/>
  <c r="X284" i="4" s="1"/>
  <c r="A285" i="4"/>
  <c r="E285" i="4" s="1"/>
  <c r="I285" i="4" s="1"/>
  <c r="M285" i="4" s="1"/>
  <c r="Q285" i="4" s="1"/>
  <c r="U285" i="4" s="1"/>
  <c r="C285" i="4"/>
  <c r="G285" i="4" s="1"/>
  <c r="K285" i="4" s="1"/>
  <c r="O285" i="4" s="1"/>
  <c r="S285" i="4" s="1"/>
  <c r="W285" i="4" s="1"/>
  <c r="A287" i="4"/>
  <c r="B287" i="4"/>
  <c r="C287" i="4"/>
  <c r="D287" i="4"/>
  <c r="E287" i="4"/>
  <c r="F287" i="4"/>
  <c r="J287" i="4" s="1"/>
  <c r="N287" i="4" s="1"/>
  <c r="R287" i="4" s="1"/>
  <c r="V287" i="4" s="1"/>
  <c r="G287" i="4"/>
  <c r="H287" i="4"/>
  <c r="I287" i="4"/>
  <c r="K287" i="4"/>
  <c r="L287" i="4"/>
  <c r="M287" i="4"/>
  <c r="O287" i="4"/>
  <c r="P287" i="4"/>
  <c r="Q287" i="4"/>
  <c r="S287" i="4"/>
  <c r="W287" i="4" s="1"/>
  <c r="T287" i="4"/>
  <c r="U287" i="4"/>
  <c r="X287" i="4"/>
  <c r="A288" i="4"/>
  <c r="E288" i="4" s="1"/>
  <c r="I288" i="4" s="1"/>
  <c r="M288" i="4" s="1"/>
  <c r="Q288" i="4" s="1"/>
  <c r="U288" i="4" s="1"/>
  <c r="C288" i="4"/>
  <c r="G288" i="4" s="1"/>
  <c r="K288" i="4" s="1"/>
  <c r="O288" i="4" s="1"/>
  <c r="S288" i="4" s="1"/>
  <c r="W288" i="4" s="1"/>
  <c r="A290" i="4"/>
  <c r="E290" i="4" s="1"/>
  <c r="I290" i="4" s="1"/>
  <c r="M290" i="4" s="1"/>
  <c r="Q290" i="4" s="1"/>
  <c r="U290" i="4" s="1"/>
  <c r="B290" i="4"/>
  <c r="F290" i="4" s="1"/>
  <c r="J290" i="4" s="1"/>
  <c r="N290" i="4" s="1"/>
  <c r="R290" i="4" s="1"/>
  <c r="V290" i="4" s="1"/>
  <c r="C290" i="4"/>
  <c r="G290" i="4" s="1"/>
  <c r="K290" i="4" s="1"/>
  <c r="O290" i="4" s="1"/>
  <c r="S290" i="4" s="1"/>
  <c r="W290" i="4" s="1"/>
  <c r="D290" i="4"/>
  <c r="H290" i="4" s="1"/>
  <c r="L290" i="4" s="1"/>
  <c r="P290" i="4" s="1"/>
  <c r="T290" i="4" s="1"/>
  <c r="X290" i="4" s="1"/>
  <c r="A291" i="4"/>
  <c r="E291" i="4" s="1"/>
  <c r="I291" i="4" s="1"/>
  <c r="M291" i="4" s="1"/>
  <c r="Q291" i="4" s="1"/>
  <c r="U291" i="4" s="1"/>
  <c r="C291" i="4"/>
  <c r="G291" i="4" s="1"/>
  <c r="K291" i="4" s="1"/>
  <c r="O291" i="4" s="1"/>
  <c r="S291" i="4" s="1"/>
  <c r="W291" i="4" s="1"/>
  <c r="A293" i="4"/>
  <c r="B293" i="4"/>
  <c r="F293" i="4" s="1"/>
  <c r="J293" i="4" s="1"/>
  <c r="N293" i="4" s="1"/>
  <c r="R293" i="4" s="1"/>
  <c r="V293" i="4" s="1"/>
  <c r="C293" i="4"/>
  <c r="G293" i="4" s="1"/>
  <c r="K293" i="4" s="1"/>
  <c r="O293" i="4" s="1"/>
  <c r="S293" i="4" s="1"/>
  <c r="W293" i="4" s="1"/>
  <c r="D293" i="4"/>
  <c r="E293" i="4"/>
  <c r="I293" i="4" s="1"/>
  <c r="M293" i="4" s="1"/>
  <c r="Q293" i="4" s="1"/>
  <c r="U293" i="4" s="1"/>
  <c r="H293" i="4"/>
  <c r="L293" i="4" s="1"/>
  <c r="P293" i="4" s="1"/>
  <c r="T293" i="4" s="1"/>
  <c r="X293" i="4" s="1"/>
  <c r="A294" i="4"/>
  <c r="E294" i="4" s="1"/>
  <c r="I294" i="4" s="1"/>
  <c r="M294" i="4" s="1"/>
  <c r="Q294" i="4" s="1"/>
  <c r="U294" i="4" s="1"/>
  <c r="C294" i="4"/>
  <c r="G294" i="4" s="1"/>
  <c r="K294" i="4" s="1"/>
  <c r="O294" i="4" s="1"/>
  <c r="S294" i="4" s="1"/>
  <c r="W294" i="4" s="1"/>
  <c r="A296" i="4"/>
  <c r="B296" i="4"/>
  <c r="C296" i="4"/>
  <c r="D296" i="4"/>
  <c r="H296" i="4" s="1"/>
  <c r="L296" i="4" s="1"/>
  <c r="P296" i="4" s="1"/>
  <c r="T296" i="4" s="1"/>
  <c r="X296" i="4" s="1"/>
  <c r="E296" i="4"/>
  <c r="I296" i="4" s="1"/>
  <c r="M296" i="4" s="1"/>
  <c r="Q296" i="4" s="1"/>
  <c r="U296" i="4" s="1"/>
  <c r="F296" i="4"/>
  <c r="J296" i="4" s="1"/>
  <c r="N296" i="4" s="1"/>
  <c r="R296" i="4" s="1"/>
  <c r="V296" i="4" s="1"/>
  <c r="G296" i="4"/>
  <c r="K296" i="4" s="1"/>
  <c r="O296" i="4" s="1"/>
  <c r="S296" i="4" s="1"/>
  <c r="W296" i="4" s="1"/>
  <c r="A297" i="4"/>
  <c r="E297" i="4" s="1"/>
  <c r="I297" i="4" s="1"/>
  <c r="M297" i="4" s="1"/>
  <c r="Q297" i="4" s="1"/>
  <c r="U297" i="4" s="1"/>
  <c r="C297" i="4"/>
  <c r="G297" i="4" s="1"/>
  <c r="K297" i="4" s="1"/>
  <c r="O297" i="4" s="1"/>
  <c r="S297" i="4" s="1"/>
  <c r="W297" i="4" s="1"/>
  <c r="A302" i="4"/>
  <c r="B302" i="4"/>
  <c r="F302" i="4" s="1"/>
  <c r="J302" i="4" s="1"/>
  <c r="N302" i="4" s="1"/>
  <c r="R302" i="4" s="1"/>
  <c r="V302" i="4" s="1"/>
  <c r="C302" i="4"/>
  <c r="D302" i="4"/>
  <c r="H302" i="4" s="1"/>
  <c r="L302" i="4" s="1"/>
  <c r="P302" i="4" s="1"/>
  <c r="T302" i="4" s="1"/>
  <c r="X302" i="4" s="1"/>
  <c r="E302" i="4"/>
  <c r="I302" i="4" s="1"/>
  <c r="M302" i="4" s="1"/>
  <c r="Q302" i="4" s="1"/>
  <c r="U302" i="4" s="1"/>
  <c r="G302" i="4"/>
  <c r="K302" i="4" s="1"/>
  <c r="O302" i="4" s="1"/>
  <c r="S302" i="4" s="1"/>
  <c r="W302" i="4" s="1"/>
  <c r="A303" i="4"/>
  <c r="E303" i="4" s="1"/>
  <c r="I303" i="4" s="1"/>
  <c r="M303" i="4" s="1"/>
  <c r="Q303" i="4" s="1"/>
  <c r="U303" i="4" s="1"/>
  <c r="C303" i="4"/>
  <c r="G303" i="4" s="1"/>
  <c r="K303" i="4" s="1"/>
  <c r="O303" i="4" s="1"/>
  <c r="S303" i="4" s="1"/>
  <c r="W303" i="4" s="1"/>
  <c r="A305" i="4"/>
  <c r="E305" i="4" s="1"/>
  <c r="I305" i="4" s="1"/>
  <c r="M305" i="4" s="1"/>
  <c r="Q305" i="4" s="1"/>
  <c r="U305" i="4" s="1"/>
  <c r="B305" i="4"/>
  <c r="F305" i="4" s="1"/>
  <c r="J305" i="4" s="1"/>
  <c r="N305" i="4" s="1"/>
  <c r="R305" i="4" s="1"/>
  <c r="V305" i="4" s="1"/>
  <c r="C305" i="4"/>
  <c r="G305" i="4" s="1"/>
  <c r="K305" i="4" s="1"/>
  <c r="O305" i="4" s="1"/>
  <c r="S305" i="4" s="1"/>
  <c r="W305" i="4" s="1"/>
  <c r="D305" i="4"/>
  <c r="H305" i="4" s="1"/>
  <c r="L305" i="4" s="1"/>
  <c r="P305" i="4" s="1"/>
  <c r="T305" i="4" s="1"/>
  <c r="X305" i="4" s="1"/>
  <c r="A306" i="4"/>
  <c r="E306" i="4" s="1"/>
  <c r="I306" i="4" s="1"/>
  <c r="M306" i="4" s="1"/>
  <c r="Q306" i="4" s="1"/>
  <c r="U306" i="4" s="1"/>
  <c r="C306" i="4"/>
  <c r="G306" i="4" s="1"/>
  <c r="K306" i="4" s="1"/>
  <c r="O306" i="4" s="1"/>
  <c r="S306" i="4" s="1"/>
  <c r="W306" i="4" s="1"/>
  <c r="A308" i="4"/>
  <c r="B308" i="4"/>
  <c r="F308" i="4" s="1"/>
  <c r="J308" i="4" s="1"/>
  <c r="N308" i="4" s="1"/>
  <c r="R308" i="4" s="1"/>
  <c r="V308" i="4" s="1"/>
  <c r="C308" i="4"/>
  <c r="G308" i="4" s="1"/>
  <c r="K308" i="4" s="1"/>
  <c r="O308" i="4" s="1"/>
  <c r="S308" i="4" s="1"/>
  <c r="W308" i="4" s="1"/>
  <c r="D308" i="4"/>
  <c r="H308" i="4" s="1"/>
  <c r="L308" i="4" s="1"/>
  <c r="P308" i="4" s="1"/>
  <c r="T308" i="4" s="1"/>
  <c r="X308" i="4" s="1"/>
  <c r="E308" i="4"/>
  <c r="I308" i="4" s="1"/>
  <c r="M308" i="4" s="1"/>
  <c r="Q308" i="4" s="1"/>
  <c r="U308" i="4" s="1"/>
  <c r="A309" i="4"/>
  <c r="E309" i="4" s="1"/>
  <c r="I309" i="4" s="1"/>
  <c r="M309" i="4" s="1"/>
  <c r="Q309" i="4" s="1"/>
  <c r="U309" i="4" s="1"/>
  <c r="C309" i="4"/>
  <c r="G309" i="4" s="1"/>
  <c r="K309" i="4" s="1"/>
  <c r="O309" i="4" s="1"/>
  <c r="S309" i="4" s="1"/>
  <c r="W309" i="4" s="1"/>
  <c r="A311" i="4"/>
  <c r="B311" i="4"/>
  <c r="C311" i="4"/>
  <c r="D311" i="4"/>
  <c r="E311" i="4"/>
  <c r="F311" i="4"/>
  <c r="J311" i="4" s="1"/>
  <c r="N311" i="4" s="1"/>
  <c r="R311" i="4" s="1"/>
  <c r="V311" i="4" s="1"/>
  <c r="G311" i="4"/>
  <c r="H311" i="4"/>
  <c r="L311" i="4" s="1"/>
  <c r="P311" i="4" s="1"/>
  <c r="T311" i="4" s="1"/>
  <c r="X311" i="4" s="1"/>
  <c r="I311" i="4"/>
  <c r="M311" i="4" s="1"/>
  <c r="Q311" i="4" s="1"/>
  <c r="U311" i="4" s="1"/>
  <c r="K311" i="4"/>
  <c r="O311" i="4" s="1"/>
  <c r="S311" i="4" s="1"/>
  <c r="W311" i="4" s="1"/>
  <c r="A312" i="4"/>
  <c r="E312" i="4" s="1"/>
  <c r="I312" i="4" s="1"/>
  <c r="M312" i="4" s="1"/>
  <c r="Q312" i="4" s="1"/>
  <c r="U312" i="4" s="1"/>
  <c r="C312" i="4"/>
  <c r="G312" i="4" s="1"/>
  <c r="K312" i="4" s="1"/>
  <c r="O312" i="4" s="1"/>
  <c r="S312" i="4" s="1"/>
  <c r="W312" i="4" s="1"/>
  <c r="A314" i="4"/>
  <c r="E314" i="4" s="1"/>
  <c r="I314" i="4" s="1"/>
  <c r="M314" i="4" s="1"/>
  <c r="Q314" i="4" s="1"/>
  <c r="U314" i="4" s="1"/>
  <c r="B314" i="4"/>
  <c r="F314" i="4" s="1"/>
  <c r="J314" i="4" s="1"/>
  <c r="N314" i="4" s="1"/>
  <c r="R314" i="4" s="1"/>
  <c r="V314" i="4" s="1"/>
  <c r="C314" i="4"/>
  <c r="G314" i="4" s="1"/>
  <c r="K314" i="4" s="1"/>
  <c r="O314" i="4" s="1"/>
  <c r="S314" i="4" s="1"/>
  <c r="W314" i="4" s="1"/>
  <c r="D314" i="4"/>
  <c r="H314" i="4" s="1"/>
  <c r="L314" i="4" s="1"/>
  <c r="P314" i="4" s="1"/>
  <c r="T314" i="4" s="1"/>
  <c r="X314" i="4" s="1"/>
  <c r="A315" i="4"/>
  <c r="E315" i="4" s="1"/>
  <c r="I315" i="4" s="1"/>
  <c r="M315" i="4" s="1"/>
  <c r="Q315" i="4" s="1"/>
  <c r="U315" i="4" s="1"/>
  <c r="C315" i="4"/>
  <c r="G315" i="4" s="1"/>
  <c r="K315" i="4" s="1"/>
  <c r="O315" i="4" s="1"/>
  <c r="S315" i="4" s="1"/>
  <c r="W315" i="4" s="1"/>
  <c r="A317" i="4"/>
  <c r="B317" i="4"/>
  <c r="F317" i="4" s="1"/>
  <c r="J317" i="4" s="1"/>
  <c r="N317" i="4" s="1"/>
  <c r="R317" i="4" s="1"/>
  <c r="V317" i="4" s="1"/>
  <c r="C317" i="4"/>
  <c r="D317" i="4"/>
  <c r="E317" i="4"/>
  <c r="G317" i="4"/>
  <c r="K317" i="4" s="1"/>
  <c r="O317" i="4" s="1"/>
  <c r="S317" i="4" s="1"/>
  <c r="W317" i="4" s="1"/>
  <c r="H317" i="4"/>
  <c r="L317" i="4" s="1"/>
  <c r="P317" i="4" s="1"/>
  <c r="T317" i="4" s="1"/>
  <c r="X317" i="4" s="1"/>
  <c r="I317" i="4"/>
  <c r="M317" i="4" s="1"/>
  <c r="Q317" i="4" s="1"/>
  <c r="U317" i="4" s="1"/>
  <c r="A318" i="4"/>
  <c r="E318" i="4" s="1"/>
  <c r="I318" i="4" s="1"/>
  <c r="M318" i="4" s="1"/>
  <c r="Q318" i="4" s="1"/>
  <c r="U318" i="4" s="1"/>
  <c r="C318" i="4"/>
  <c r="G318" i="4" s="1"/>
  <c r="K318" i="4" s="1"/>
  <c r="O318" i="4" s="1"/>
  <c r="S318" i="4" s="1"/>
  <c r="W318" i="4" s="1"/>
  <c r="A320" i="4"/>
  <c r="B320" i="4"/>
  <c r="F320" i="4" s="1"/>
  <c r="J320" i="4" s="1"/>
  <c r="N320" i="4" s="1"/>
  <c r="R320" i="4" s="1"/>
  <c r="V320" i="4" s="1"/>
  <c r="C320" i="4"/>
  <c r="G320" i="4" s="1"/>
  <c r="K320" i="4" s="1"/>
  <c r="O320" i="4" s="1"/>
  <c r="S320" i="4" s="1"/>
  <c r="W320" i="4" s="1"/>
  <c r="D320" i="4"/>
  <c r="E320" i="4"/>
  <c r="I320" i="4" s="1"/>
  <c r="M320" i="4" s="1"/>
  <c r="Q320" i="4" s="1"/>
  <c r="U320" i="4" s="1"/>
  <c r="H320" i="4"/>
  <c r="L320" i="4" s="1"/>
  <c r="P320" i="4" s="1"/>
  <c r="T320" i="4" s="1"/>
  <c r="X320" i="4" s="1"/>
  <c r="A321" i="4"/>
  <c r="E321" i="4" s="1"/>
  <c r="I321" i="4" s="1"/>
  <c r="M321" i="4" s="1"/>
  <c r="Q321" i="4" s="1"/>
  <c r="U321" i="4" s="1"/>
  <c r="C321" i="4"/>
  <c r="G321" i="4" s="1"/>
  <c r="K321" i="4" s="1"/>
  <c r="O321" i="4" s="1"/>
  <c r="S321" i="4" s="1"/>
  <c r="W321" i="4" s="1"/>
  <c r="A323" i="4"/>
  <c r="B323" i="4"/>
  <c r="F323" i="4" s="1"/>
  <c r="J323" i="4" s="1"/>
  <c r="N323" i="4" s="1"/>
  <c r="R323" i="4" s="1"/>
  <c r="V323" i="4" s="1"/>
  <c r="C323" i="4"/>
  <c r="D323" i="4"/>
  <c r="E323" i="4"/>
  <c r="G323" i="4"/>
  <c r="H323" i="4"/>
  <c r="L323" i="4" s="1"/>
  <c r="P323" i="4" s="1"/>
  <c r="T323" i="4" s="1"/>
  <c r="X323" i="4" s="1"/>
  <c r="I323" i="4"/>
  <c r="M323" i="4" s="1"/>
  <c r="Q323" i="4" s="1"/>
  <c r="U323" i="4" s="1"/>
  <c r="K323" i="4"/>
  <c r="O323" i="4" s="1"/>
  <c r="S323" i="4" s="1"/>
  <c r="W323" i="4" s="1"/>
  <c r="A324" i="4"/>
  <c r="E324" i="4" s="1"/>
  <c r="I324" i="4" s="1"/>
  <c r="M324" i="4" s="1"/>
  <c r="Q324" i="4" s="1"/>
  <c r="U324" i="4" s="1"/>
  <c r="C324" i="4"/>
  <c r="G324" i="4" s="1"/>
  <c r="K324" i="4" s="1"/>
  <c r="O324" i="4" s="1"/>
  <c r="S324" i="4" s="1"/>
  <c r="W324" i="4" s="1"/>
  <c r="A326" i="4"/>
  <c r="B326" i="4"/>
  <c r="F326" i="4" s="1"/>
  <c r="J326" i="4" s="1"/>
  <c r="N326" i="4" s="1"/>
  <c r="R326" i="4" s="1"/>
  <c r="V326" i="4" s="1"/>
  <c r="C326" i="4"/>
  <c r="G326" i="4" s="1"/>
  <c r="K326" i="4" s="1"/>
  <c r="O326" i="4" s="1"/>
  <c r="S326" i="4" s="1"/>
  <c r="W326" i="4" s="1"/>
  <c r="D326" i="4"/>
  <c r="H326" i="4" s="1"/>
  <c r="L326" i="4" s="1"/>
  <c r="P326" i="4" s="1"/>
  <c r="T326" i="4" s="1"/>
  <c r="X326" i="4" s="1"/>
  <c r="E326" i="4"/>
  <c r="I326" i="4" s="1"/>
  <c r="M326" i="4" s="1"/>
  <c r="Q326" i="4" s="1"/>
  <c r="U326" i="4" s="1"/>
  <c r="A327" i="4"/>
  <c r="E327" i="4" s="1"/>
  <c r="I327" i="4" s="1"/>
  <c r="M327" i="4" s="1"/>
  <c r="Q327" i="4" s="1"/>
  <c r="U327" i="4" s="1"/>
  <c r="C327" i="4"/>
  <c r="G327" i="4" s="1"/>
  <c r="K327" i="4" s="1"/>
  <c r="O327" i="4" s="1"/>
  <c r="S327" i="4" s="1"/>
  <c r="W327" i="4" s="1"/>
  <c r="A329" i="4"/>
  <c r="B329" i="4"/>
  <c r="F329" i="4" s="1"/>
  <c r="J329" i="4" s="1"/>
  <c r="N329" i="4" s="1"/>
  <c r="R329" i="4" s="1"/>
  <c r="V329" i="4" s="1"/>
  <c r="C329" i="4"/>
  <c r="G329" i="4" s="1"/>
  <c r="K329" i="4" s="1"/>
  <c r="O329" i="4" s="1"/>
  <c r="S329" i="4" s="1"/>
  <c r="W329" i="4" s="1"/>
  <c r="D329" i="4"/>
  <c r="H329" i="4" s="1"/>
  <c r="L329" i="4" s="1"/>
  <c r="P329" i="4" s="1"/>
  <c r="T329" i="4" s="1"/>
  <c r="X329" i="4" s="1"/>
  <c r="E329" i="4"/>
  <c r="I329" i="4" s="1"/>
  <c r="M329" i="4" s="1"/>
  <c r="Q329" i="4" s="1"/>
  <c r="U329" i="4" s="1"/>
  <c r="A330" i="4"/>
  <c r="E330" i="4" s="1"/>
  <c r="I330" i="4" s="1"/>
  <c r="M330" i="4" s="1"/>
  <c r="Q330" i="4" s="1"/>
  <c r="U330" i="4" s="1"/>
  <c r="C330" i="4"/>
  <c r="G330" i="4" s="1"/>
  <c r="K330" i="4" s="1"/>
  <c r="O330" i="4" s="1"/>
  <c r="S330" i="4" s="1"/>
  <c r="W330" i="4" s="1"/>
  <c r="A335" i="4"/>
  <c r="B335" i="4"/>
  <c r="F335" i="4" s="1"/>
  <c r="J335" i="4" s="1"/>
  <c r="N335" i="4" s="1"/>
  <c r="R335" i="4" s="1"/>
  <c r="V335" i="4" s="1"/>
  <c r="C335" i="4"/>
  <c r="G335" i="4" s="1"/>
  <c r="K335" i="4" s="1"/>
  <c r="D335" i="4"/>
  <c r="H335" i="4" s="1"/>
  <c r="L335" i="4" s="1"/>
  <c r="P335" i="4" s="1"/>
  <c r="T335" i="4" s="1"/>
  <c r="X335" i="4" s="1"/>
  <c r="E335" i="4"/>
  <c r="I335" i="4"/>
  <c r="M335" i="4" s="1"/>
  <c r="Q335" i="4" s="1"/>
  <c r="U335" i="4" s="1"/>
  <c r="O335" i="4"/>
  <c r="S335" i="4" s="1"/>
  <c r="W335" i="4" s="1"/>
  <c r="A336" i="4"/>
  <c r="E336" i="4" s="1"/>
  <c r="I336" i="4" s="1"/>
  <c r="M336" i="4" s="1"/>
  <c r="Q336" i="4" s="1"/>
  <c r="U336" i="4" s="1"/>
  <c r="C336" i="4"/>
  <c r="G336" i="4" s="1"/>
  <c r="K336" i="4" s="1"/>
  <c r="O336" i="4" s="1"/>
  <c r="S336" i="4" s="1"/>
  <c r="W336" i="4" s="1"/>
  <c r="A338" i="4"/>
  <c r="B338" i="4"/>
  <c r="C338" i="4"/>
  <c r="D338" i="4"/>
  <c r="E338" i="4"/>
  <c r="I338" i="4" s="1"/>
  <c r="M338" i="4" s="1"/>
  <c r="Q338" i="4" s="1"/>
  <c r="U338" i="4" s="1"/>
  <c r="F338" i="4"/>
  <c r="J338" i="4" s="1"/>
  <c r="N338" i="4" s="1"/>
  <c r="R338" i="4" s="1"/>
  <c r="V338" i="4" s="1"/>
  <c r="G338" i="4"/>
  <c r="K338" i="4" s="1"/>
  <c r="O338" i="4" s="1"/>
  <c r="S338" i="4" s="1"/>
  <c r="W338" i="4" s="1"/>
  <c r="H338" i="4"/>
  <c r="L338" i="4" s="1"/>
  <c r="P338" i="4" s="1"/>
  <c r="T338" i="4" s="1"/>
  <c r="X338" i="4" s="1"/>
  <c r="A339" i="4"/>
  <c r="E339" i="4" s="1"/>
  <c r="I339" i="4" s="1"/>
  <c r="M339" i="4" s="1"/>
  <c r="Q339" i="4" s="1"/>
  <c r="U339" i="4" s="1"/>
  <c r="C339" i="4"/>
  <c r="G339" i="4" s="1"/>
  <c r="K339" i="4" s="1"/>
  <c r="O339" i="4" s="1"/>
  <c r="S339" i="4" s="1"/>
  <c r="W339" i="4" s="1"/>
  <c r="A341" i="4"/>
  <c r="E341" i="4" s="1"/>
  <c r="I341" i="4" s="1"/>
  <c r="M341" i="4" s="1"/>
  <c r="Q341" i="4" s="1"/>
  <c r="U341" i="4" s="1"/>
  <c r="B341" i="4"/>
  <c r="F341" i="4" s="1"/>
  <c r="J341" i="4" s="1"/>
  <c r="N341" i="4" s="1"/>
  <c r="R341" i="4" s="1"/>
  <c r="V341" i="4" s="1"/>
  <c r="C341" i="4"/>
  <c r="G341" i="4" s="1"/>
  <c r="K341" i="4" s="1"/>
  <c r="O341" i="4" s="1"/>
  <c r="S341" i="4" s="1"/>
  <c r="W341" i="4" s="1"/>
  <c r="D341" i="4"/>
  <c r="H341" i="4" s="1"/>
  <c r="L341" i="4" s="1"/>
  <c r="P341" i="4" s="1"/>
  <c r="T341" i="4" s="1"/>
  <c r="X341" i="4" s="1"/>
  <c r="A342" i="4"/>
  <c r="E342" i="4" s="1"/>
  <c r="I342" i="4" s="1"/>
  <c r="M342" i="4" s="1"/>
  <c r="Q342" i="4" s="1"/>
  <c r="U342" i="4" s="1"/>
  <c r="C342" i="4"/>
  <c r="G342" i="4" s="1"/>
  <c r="K342" i="4" s="1"/>
  <c r="O342" i="4" s="1"/>
  <c r="S342" i="4" s="1"/>
  <c r="W342" i="4" s="1"/>
  <c r="A344" i="4"/>
  <c r="B344" i="4"/>
  <c r="C344" i="4"/>
  <c r="G344" i="4" s="1"/>
  <c r="K344" i="4" s="1"/>
  <c r="O344" i="4" s="1"/>
  <c r="S344" i="4" s="1"/>
  <c r="W344" i="4" s="1"/>
  <c r="D344" i="4"/>
  <c r="E344" i="4"/>
  <c r="F344" i="4"/>
  <c r="H344" i="4"/>
  <c r="L344" i="4" s="1"/>
  <c r="P344" i="4" s="1"/>
  <c r="T344" i="4" s="1"/>
  <c r="X344" i="4" s="1"/>
  <c r="I344" i="4"/>
  <c r="J344" i="4"/>
  <c r="M344" i="4"/>
  <c r="N344" i="4"/>
  <c r="Q344" i="4"/>
  <c r="R344" i="4"/>
  <c r="U344" i="4"/>
  <c r="V344" i="4"/>
  <c r="A345" i="4"/>
  <c r="E345" i="4" s="1"/>
  <c r="I345" i="4" s="1"/>
  <c r="M345" i="4" s="1"/>
  <c r="Q345" i="4" s="1"/>
  <c r="U345" i="4" s="1"/>
  <c r="C345" i="4"/>
  <c r="G345" i="4" s="1"/>
  <c r="K345" i="4" s="1"/>
  <c r="O345" i="4" s="1"/>
  <c r="S345" i="4" s="1"/>
  <c r="W345" i="4" s="1"/>
  <c r="A347" i="4"/>
  <c r="B347" i="4"/>
  <c r="F347" i="4" s="1"/>
  <c r="J347" i="4" s="1"/>
  <c r="N347" i="4" s="1"/>
  <c r="R347" i="4" s="1"/>
  <c r="V347" i="4" s="1"/>
  <c r="C347" i="4"/>
  <c r="D347" i="4"/>
  <c r="E347" i="4"/>
  <c r="I347" i="4" s="1"/>
  <c r="M347" i="4" s="1"/>
  <c r="Q347" i="4" s="1"/>
  <c r="U347" i="4" s="1"/>
  <c r="G347" i="4"/>
  <c r="K347" i="4" s="1"/>
  <c r="O347" i="4" s="1"/>
  <c r="S347" i="4" s="1"/>
  <c r="W347" i="4" s="1"/>
  <c r="H347" i="4"/>
  <c r="L347" i="4" s="1"/>
  <c r="P347" i="4" s="1"/>
  <c r="T347" i="4" s="1"/>
  <c r="X347" i="4" s="1"/>
  <c r="A348" i="4"/>
  <c r="E348" i="4" s="1"/>
  <c r="I348" i="4" s="1"/>
  <c r="M348" i="4" s="1"/>
  <c r="Q348" i="4" s="1"/>
  <c r="U348" i="4" s="1"/>
  <c r="C348" i="4"/>
  <c r="G348" i="4" s="1"/>
  <c r="K348" i="4" s="1"/>
  <c r="O348" i="4" s="1"/>
  <c r="S348" i="4" s="1"/>
  <c r="W348" i="4" s="1"/>
  <c r="A350" i="4"/>
  <c r="B350" i="4"/>
  <c r="C350" i="4"/>
  <c r="D350" i="4"/>
  <c r="E350" i="4"/>
  <c r="F350" i="4"/>
  <c r="G350" i="4"/>
  <c r="H350" i="4"/>
  <c r="L350" i="4" s="1"/>
  <c r="P350" i="4" s="1"/>
  <c r="T350" i="4" s="1"/>
  <c r="X350" i="4" s="1"/>
  <c r="I350" i="4"/>
  <c r="J350" i="4"/>
  <c r="K350" i="4"/>
  <c r="M350" i="4"/>
  <c r="N350" i="4"/>
  <c r="O350" i="4"/>
  <c r="S350" i="4" s="1"/>
  <c r="W350" i="4" s="1"/>
  <c r="Q350" i="4"/>
  <c r="R350" i="4"/>
  <c r="U350" i="4"/>
  <c r="V350" i="4"/>
  <c r="A351" i="4"/>
  <c r="E351" i="4" s="1"/>
  <c r="I351" i="4" s="1"/>
  <c r="M351" i="4" s="1"/>
  <c r="Q351" i="4" s="1"/>
  <c r="U351" i="4" s="1"/>
  <c r="C351" i="4"/>
  <c r="G351" i="4" s="1"/>
  <c r="K351" i="4" s="1"/>
  <c r="O351" i="4" s="1"/>
  <c r="S351" i="4" s="1"/>
  <c r="W351" i="4" s="1"/>
  <c r="A353" i="4"/>
  <c r="E353" i="4" s="1"/>
  <c r="I353" i="4" s="1"/>
  <c r="M353" i="4" s="1"/>
  <c r="Q353" i="4" s="1"/>
  <c r="U353" i="4" s="1"/>
  <c r="B353" i="4"/>
  <c r="F353" i="4" s="1"/>
  <c r="J353" i="4" s="1"/>
  <c r="N353" i="4" s="1"/>
  <c r="R353" i="4" s="1"/>
  <c r="V353" i="4" s="1"/>
  <c r="C353" i="4"/>
  <c r="D353" i="4"/>
  <c r="H353" i="4" s="1"/>
  <c r="L353" i="4" s="1"/>
  <c r="P353" i="4" s="1"/>
  <c r="T353" i="4" s="1"/>
  <c r="X353" i="4" s="1"/>
  <c r="G353" i="4"/>
  <c r="K353" i="4" s="1"/>
  <c r="O353" i="4" s="1"/>
  <c r="S353" i="4" s="1"/>
  <c r="W353" i="4" s="1"/>
  <c r="A354" i="4"/>
  <c r="E354" i="4" s="1"/>
  <c r="I354" i="4" s="1"/>
  <c r="M354" i="4" s="1"/>
  <c r="Q354" i="4" s="1"/>
  <c r="U354" i="4" s="1"/>
  <c r="C354" i="4"/>
  <c r="G354" i="4" s="1"/>
  <c r="K354" i="4" s="1"/>
  <c r="O354" i="4" s="1"/>
  <c r="S354" i="4" s="1"/>
  <c r="W354" i="4" s="1"/>
  <c r="A356" i="4"/>
  <c r="B356" i="4"/>
  <c r="F356" i="4" s="1"/>
  <c r="J356" i="4" s="1"/>
  <c r="N356" i="4" s="1"/>
  <c r="R356" i="4" s="1"/>
  <c r="V356" i="4" s="1"/>
  <c r="C356" i="4"/>
  <c r="G356" i="4" s="1"/>
  <c r="K356" i="4" s="1"/>
  <c r="O356" i="4" s="1"/>
  <c r="S356" i="4" s="1"/>
  <c r="W356" i="4" s="1"/>
  <c r="D356" i="4"/>
  <c r="H356" i="4" s="1"/>
  <c r="L356" i="4" s="1"/>
  <c r="P356" i="4" s="1"/>
  <c r="T356" i="4" s="1"/>
  <c r="X356" i="4" s="1"/>
  <c r="E356" i="4"/>
  <c r="I356" i="4" s="1"/>
  <c r="M356" i="4" s="1"/>
  <c r="Q356" i="4" s="1"/>
  <c r="U356" i="4" s="1"/>
  <c r="A357" i="4"/>
  <c r="E357" i="4" s="1"/>
  <c r="I357" i="4" s="1"/>
  <c r="M357" i="4" s="1"/>
  <c r="Q357" i="4" s="1"/>
  <c r="U357" i="4" s="1"/>
  <c r="C357" i="4"/>
  <c r="G357" i="4" s="1"/>
  <c r="K357" i="4" s="1"/>
  <c r="O357" i="4" s="1"/>
  <c r="S357" i="4" s="1"/>
  <c r="W357" i="4" s="1"/>
  <c r="A359" i="4"/>
  <c r="B359" i="4"/>
  <c r="C359" i="4"/>
  <c r="D359" i="4"/>
  <c r="E359" i="4"/>
  <c r="F359" i="4"/>
  <c r="G359" i="4"/>
  <c r="H359" i="4"/>
  <c r="L359" i="4" s="1"/>
  <c r="P359" i="4" s="1"/>
  <c r="T359" i="4" s="1"/>
  <c r="X359" i="4" s="1"/>
  <c r="I359" i="4"/>
  <c r="J359" i="4"/>
  <c r="K359" i="4"/>
  <c r="O359" i="4" s="1"/>
  <c r="S359" i="4" s="1"/>
  <c r="W359" i="4" s="1"/>
  <c r="M359" i="4"/>
  <c r="Q359" i="4" s="1"/>
  <c r="U359" i="4" s="1"/>
  <c r="N359" i="4"/>
  <c r="R359" i="4" s="1"/>
  <c r="V359" i="4" s="1"/>
  <c r="A360" i="4"/>
  <c r="E360" i="4" s="1"/>
  <c r="I360" i="4" s="1"/>
  <c r="M360" i="4" s="1"/>
  <c r="Q360" i="4" s="1"/>
  <c r="U360" i="4" s="1"/>
  <c r="C360" i="4"/>
  <c r="G360" i="4" s="1"/>
  <c r="K360" i="4" s="1"/>
  <c r="O360" i="4" s="1"/>
  <c r="S360" i="4" s="1"/>
  <c r="W360" i="4" s="1"/>
  <c r="A362" i="4"/>
  <c r="E362" i="4" s="1"/>
  <c r="I362" i="4" s="1"/>
  <c r="M362" i="4" s="1"/>
  <c r="Q362" i="4" s="1"/>
  <c r="U362" i="4" s="1"/>
  <c r="B362" i="4"/>
  <c r="F362" i="4" s="1"/>
  <c r="J362" i="4" s="1"/>
  <c r="N362" i="4" s="1"/>
  <c r="R362" i="4" s="1"/>
  <c r="V362" i="4" s="1"/>
  <c r="C362" i="4"/>
  <c r="G362" i="4" s="1"/>
  <c r="K362" i="4" s="1"/>
  <c r="O362" i="4" s="1"/>
  <c r="S362" i="4" s="1"/>
  <c r="W362" i="4" s="1"/>
  <c r="D362" i="4"/>
  <c r="H362" i="4" s="1"/>
  <c r="L362" i="4" s="1"/>
  <c r="P362" i="4" s="1"/>
  <c r="T362" i="4" s="1"/>
  <c r="X362" i="4" s="1"/>
  <c r="A363" i="4"/>
  <c r="E363" i="4" s="1"/>
  <c r="I363" i="4" s="1"/>
  <c r="M363" i="4" s="1"/>
  <c r="Q363" i="4" s="1"/>
  <c r="U363" i="4" s="1"/>
  <c r="C363" i="4"/>
  <c r="G363" i="4" s="1"/>
  <c r="K363" i="4" s="1"/>
  <c r="O363" i="4" s="1"/>
  <c r="S363" i="4" s="1"/>
  <c r="W363" i="4" s="1"/>
  <c r="A368" i="4"/>
  <c r="B368" i="4"/>
  <c r="C368" i="4"/>
  <c r="D368" i="4"/>
  <c r="H368" i="4" s="1"/>
  <c r="L368" i="4" s="1"/>
  <c r="P368" i="4" s="1"/>
  <c r="T368" i="4" s="1"/>
  <c r="X368" i="4" s="1"/>
  <c r="E368" i="4"/>
  <c r="F368" i="4"/>
  <c r="G368" i="4"/>
  <c r="I368" i="4"/>
  <c r="J368" i="4"/>
  <c r="K368" i="4"/>
  <c r="M368" i="4"/>
  <c r="N368" i="4"/>
  <c r="O368" i="4"/>
  <c r="Q368" i="4"/>
  <c r="R368" i="4"/>
  <c r="S368" i="4"/>
  <c r="U368" i="4"/>
  <c r="V368" i="4"/>
  <c r="W368" i="4"/>
  <c r="A369" i="4"/>
  <c r="E369" i="4" s="1"/>
  <c r="I369" i="4" s="1"/>
  <c r="M369" i="4" s="1"/>
  <c r="Q369" i="4" s="1"/>
  <c r="U369" i="4" s="1"/>
  <c r="C369" i="4"/>
  <c r="G369" i="4" s="1"/>
  <c r="K369" i="4" s="1"/>
  <c r="O369" i="4" s="1"/>
  <c r="S369" i="4" s="1"/>
  <c r="W369" i="4" s="1"/>
  <c r="A371" i="4"/>
  <c r="E371" i="4" s="1"/>
  <c r="I371" i="4" s="1"/>
  <c r="M371" i="4" s="1"/>
  <c r="Q371" i="4" s="1"/>
  <c r="U371" i="4" s="1"/>
  <c r="B371" i="4"/>
  <c r="F371" i="4" s="1"/>
  <c r="J371" i="4" s="1"/>
  <c r="N371" i="4" s="1"/>
  <c r="R371" i="4" s="1"/>
  <c r="V371" i="4" s="1"/>
  <c r="C371" i="4"/>
  <c r="G371" i="4" s="1"/>
  <c r="K371" i="4" s="1"/>
  <c r="O371" i="4" s="1"/>
  <c r="S371" i="4" s="1"/>
  <c r="W371" i="4" s="1"/>
  <c r="D371" i="4"/>
  <c r="H371" i="4" s="1"/>
  <c r="L371" i="4" s="1"/>
  <c r="P371" i="4" s="1"/>
  <c r="T371" i="4" s="1"/>
  <c r="X371" i="4" s="1"/>
  <c r="A372" i="4"/>
  <c r="E372" i="4" s="1"/>
  <c r="I372" i="4" s="1"/>
  <c r="M372" i="4" s="1"/>
  <c r="Q372" i="4" s="1"/>
  <c r="U372" i="4" s="1"/>
  <c r="C372" i="4"/>
  <c r="G372" i="4" s="1"/>
  <c r="K372" i="4" s="1"/>
  <c r="O372" i="4" s="1"/>
  <c r="S372" i="4" s="1"/>
  <c r="W372" i="4" s="1"/>
  <c r="A374" i="4"/>
  <c r="E374" i="4" s="1"/>
  <c r="I374" i="4" s="1"/>
  <c r="M374" i="4" s="1"/>
  <c r="Q374" i="4" s="1"/>
  <c r="U374" i="4" s="1"/>
  <c r="B374" i="4"/>
  <c r="F374" i="4" s="1"/>
  <c r="J374" i="4" s="1"/>
  <c r="N374" i="4" s="1"/>
  <c r="R374" i="4" s="1"/>
  <c r="V374" i="4" s="1"/>
  <c r="C374" i="4"/>
  <c r="G374" i="4" s="1"/>
  <c r="K374" i="4" s="1"/>
  <c r="O374" i="4" s="1"/>
  <c r="S374" i="4" s="1"/>
  <c r="W374" i="4" s="1"/>
  <c r="D374" i="4"/>
  <c r="H374" i="4" s="1"/>
  <c r="L374" i="4" s="1"/>
  <c r="P374" i="4" s="1"/>
  <c r="T374" i="4" s="1"/>
  <c r="X374" i="4" s="1"/>
  <c r="A375" i="4"/>
  <c r="E375" i="4" s="1"/>
  <c r="I375" i="4" s="1"/>
  <c r="M375" i="4" s="1"/>
  <c r="Q375" i="4" s="1"/>
  <c r="U375" i="4" s="1"/>
  <c r="C375" i="4"/>
  <c r="G375" i="4" s="1"/>
  <c r="K375" i="4" s="1"/>
  <c r="O375" i="4" s="1"/>
  <c r="S375" i="4" s="1"/>
  <c r="W375" i="4" s="1"/>
  <c r="A377" i="4"/>
  <c r="B377" i="4"/>
  <c r="C377" i="4"/>
  <c r="D377" i="4"/>
  <c r="E377" i="4"/>
  <c r="F377" i="4"/>
  <c r="G377" i="4"/>
  <c r="H377" i="4"/>
  <c r="I377" i="4"/>
  <c r="J377" i="4"/>
  <c r="K377" i="4"/>
  <c r="L377" i="4"/>
  <c r="P377" i="4" s="1"/>
  <c r="T377" i="4" s="1"/>
  <c r="X377" i="4" s="1"/>
  <c r="M377" i="4"/>
  <c r="Q377" i="4" s="1"/>
  <c r="U377" i="4" s="1"/>
  <c r="N377" i="4"/>
  <c r="R377" i="4" s="1"/>
  <c r="V377" i="4" s="1"/>
  <c r="O377" i="4"/>
  <c r="S377" i="4" s="1"/>
  <c r="W377" i="4" s="1"/>
  <c r="A378" i="4"/>
  <c r="E378" i="4" s="1"/>
  <c r="I378" i="4" s="1"/>
  <c r="M378" i="4" s="1"/>
  <c r="Q378" i="4" s="1"/>
  <c r="U378" i="4" s="1"/>
  <c r="C378" i="4"/>
  <c r="G378" i="4" s="1"/>
  <c r="K378" i="4" s="1"/>
  <c r="O378" i="4" s="1"/>
  <c r="S378" i="4" s="1"/>
  <c r="W378" i="4" s="1"/>
  <c r="A380" i="4"/>
  <c r="B380" i="4"/>
  <c r="F380" i="4" s="1"/>
  <c r="J380" i="4" s="1"/>
  <c r="N380" i="4" s="1"/>
  <c r="R380" i="4" s="1"/>
  <c r="V380" i="4" s="1"/>
  <c r="C380" i="4"/>
  <c r="G380" i="4" s="1"/>
  <c r="K380" i="4" s="1"/>
  <c r="O380" i="4" s="1"/>
  <c r="S380" i="4" s="1"/>
  <c r="W380" i="4" s="1"/>
  <c r="D380" i="4"/>
  <c r="H380" i="4" s="1"/>
  <c r="L380" i="4" s="1"/>
  <c r="P380" i="4" s="1"/>
  <c r="T380" i="4" s="1"/>
  <c r="X380" i="4" s="1"/>
  <c r="E380" i="4"/>
  <c r="I380" i="4" s="1"/>
  <c r="M380" i="4" s="1"/>
  <c r="Q380" i="4" s="1"/>
  <c r="U380" i="4" s="1"/>
  <c r="A381" i="4"/>
  <c r="E381" i="4" s="1"/>
  <c r="I381" i="4" s="1"/>
  <c r="M381" i="4" s="1"/>
  <c r="Q381" i="4" s="1"/>
  <c r="U381" i="4" s="1"/>
  <c r="C381" i="4"/>
  <c r="G381" i="4" s="1"/>
  <c r="K381" i="4" s="1"/>
  <c r="O381" i="4" s="1"/>
  <c r="S381" i="4" s="1"/>
  <c r="W381" i="4" s="1"/>
  <c r="A383" i="4"/>
  <c r="B383" i="4"/>
  <c r="F383" i="4" s="1"/>
  <c r="J383" i="4" s="1"/>
  <c r="N383" i="4" s="1"/>
  <c r="R383" i="4" s="1"/>
  <c r="V383" i="4" s="1"/>
  <c r="C383" i="4"/>
  <c r="D383" i="4"/>
  <c r="E383" i="4"/>
  <c r="I383" i="4" s="1"/>
  <c r="M383" i="4" s="1"/>
  <c r="Q383" i="4" s="1"/>
  <c r="U383" i="4" s="1"/>
  <c r="G383" i="4"/>
  <c r="K383" i="4" s="1"/>
  <c r="O383" i="4" s="1"/>
  <c r="S383" i="4" s="1"/>
  <c r="W383" i="4" s="1"/>
  <c r="H383" i="4"/>
  <c r="L383" i="4" s="1"/>
  <c r="P383" i="4" s="1"/>
  <c r="T383" i="4" s="1"/>
  <c r="X383" i="4" s="1"/>
  <c r="A384" i="4"/>
  <c r="E384" i="4" s="1"/>
  <c r="I384" i="4" s="1"/>
  <c r="M384" i="4" s="1"/>
  <c r="Q384" i="4" s="1"/>
  <c r="U384" i="4" s="1"/>
  <c r="C384" i="4"/>
  <c r="G384" i="4" s="1"/>
  <c r="K384" i="4" s="1"/>
  <c r="O384" i="4" s="1"/>
  <c r="S384" i="4" s="1"/>
  <c r="W384" i="4" s="1"/>
  <c r="A386" i="4"/>
  <c r="B386" i="4"/>
  <c r="C386" i="4"/>
  <c r="D386" i="4"/>
  <c r="E386" i="4"/>
  <c r="F386" i="4"/>
  <c r="G386" i="4"/>
  <c r="H386" i="4"/>
  <c r="I386" i="4"/>
  <c r="J386" i="4"/>
  <c r="K386" i="4"/>
  <c r="L386" i="4"/>
  <c r="P386" i="4" s="1"/>
  <c r="T386" i="4" s="1"/>
  <c r="X386" i="4" s="1"/>
  <c r="M386" i="4"/>
  <c r="N386" i="4"/>
  <c r="O386" i="4"/>
  <c r="S386" i="4" s="1"/>
  <c r="W386" i="4" s="1"/>
  <c r="Q386" i="4"/>
  <c r="R386" i="4"/>
  <c r="U386" i="4"/>
  <c r="V386" i="4"/>
  <c r="A387" i="4"/>
  <c r="E387" i="4" s="1"/>
  <c r="I387" i="4" s="1"/>
  <c r="M387" i="4" s="1"/>
  <c r="Q387" i="4" s="1"/>
  <c r="U387" i="4" s="1"/>
  <c r="C387" i="4"/>
  <c r="G387" i="4" s="1"/>
  <c r="K387" i="4" s="1"/>
  <c r="O387" i="4" s="1"/>
  <c r="S387" i="4" s="1"/>
  <c r="W387" i="4" s="1"/>
  <c r="A389" i="4"/>
  <c r="E389" i="4" s="1"/>
  <c r="I389" i="4" s="1"/>
  <c r="M389" i="4" s="1"/>
  <c r="Q389" i="4" s="1"/>
  <c r="U389" i="4" s="1"/>
  <c r="B389" i="4"/>
  <c r="F389" i="4" s="1"/>
  <c r="J389" i="4" s="1"/>
  <c r="N389" i="4" s="1"/>
  <c r="R389" i="4" s="1"/>
  <c r="V389" i="4" s="1"/>
  <c r="C389" i="4"/>
  <c r="D389" i="4"/>
  <c r="G389" i="4"/>
  <c r="K389" i="4" s="1"/>
  <c r="O389" i="4" s="1"/>
  <c r="S389" i="4" s="1"/>
  <c r="W389" i="4" s="1"/>
  <c r="H389" i="4"/>
  <c r="L389" i="4" s="1"/>
  <c r="P389" i="4" s="1"/>
  <c r="T389" i="4" s="1"/>
  <c r="X389" i="4" s="1"/>
  <c r="A390" i="4"/>
  <c r="E390" i="4" s="1"/>
  <c r="I390" i="4" s="1"/>
  <c r="M390" i="4" s="1"/>
  <c r="Q390" i="4" s="1"/>
  <c r="U390" i="4" s="1"/>
  <c r="C390" i="4"/>
  <c r="G390" i="4" s="1"/>
  <c r="K390" i="4" s="1"/>
  <c r="O390" i="4" s="1"/>
  <c r="S390" i="4" s="1"/>
  <c r="W390" i="4" s="1"/>
  <c r="A392" i="4"/>
  <c r="E392" i="4" s="1"/>
  <c r="I392" i="4" s="1"/>
  <c r="M392" i="4" s="1"/>
  <c r="Q392" i="4" s="1"/>
  <c r="U392" i="4" s="1"/>
  <c r="B392" i="4"/>
  <c r="F392" i="4" s="1"/>
  <c r="J392" i="4" s="1"/>
  <c r="N392" i="4" s="1"/>
  <c r="R392" i="4" s="1"/>
  <c r="V392" i="4" s="1"/>
  <c r="C392" i="4"/>
  <c r="G392" i="4" s="1"/>
  <c r="K392" i="4" s="1"/>
  <c r="O392" i="4" s="1"/>
  <c r="S392" i="4" s="1"/>
  <c r="W392" i="4" s="1"/>
  <c r="D392" i="4"/>
  <c r="H392" i="4" s="1"/>
  <c r="L392" i="4" s="1"/>
  <c r="P392" i="4" s="1"/>
  <c r="T392" i="4" s="1"/>
  <c r="X392" i="4" s="1"/>
  <c r="A393" i="4"/>
  <c r="E393" i="4" s="1"/>
  <c r="I393" i="4" s="1"/>
  <c r="M393" i="4" s="1"/>
  <c r="Q393" i="4" s="1"/>
  <c r="U393" i="4" s="1"/>
  <c r="C393" i="4"/>
  <c r="G393" i="4" s="1"/>
  <c r="K393" i="4" s="1"/>
  <c r="O393" i="4" s="1"/>
  <c r="S393" i="4" s="1"/>
  <c r="W393" i="4" s="1"/>
  <c r="A395" i="4"/>
  <c r="B395" i="4"/>
  <c r="F395" i="4" s="1"/>
  <c r="J395" i="4" s="1"/>
  <c r="N395" i="4" s="1"/>
  <c r="R395" i="4" s="1"/>
  <c r="V395" i="4" s="1"/>
  <c r="C395" i="4"/>
  <c r="D395" i="4"/>
  <c r="E395" i="4"/>
  <c r="G395" i="4"/>
  <c r="K395" i="4" s="1"/>
  <c r="O395" i="4" s="1"/>
  <c r="S395" i="4" s="1"/>
  <c r="W395" i="4" s="1"/>
  <c r="H395" i="4"/>
  <c r="L395" i="4" s="1"/>
  <c r="P395" i="4" s="1"/>
  <c r="T395" i="4" s="1"/>
  <c r="X395" i="4" s="1"/>
  <c r="I395" i="4"/>
  <c r="M395" i="4" s="1"/>
  <c r="Q395" i="4" s="1"/>
  <c r="U395" i="4" s="1"/>
  <c r="A396" i="4"/>
  <c r="E396" i="4" s="1"/>
  <c r="I396" i="4" s="1"/>
  <c r="M396" i="4" s="1"/>
  <c r="Q396" i="4" s="1"/>
  <c r="U396" i="4" s="1"/>
  <c r="C396" i="4"/>
  <c r="G396" i="4" s="1"/>
  <c r="K396" i="4" s="1"/>
  <c r="O396" i="4" s="1"/>
  <c r="S396" i="4" s="1"/>
  <c r="W396" i="4" s="1"/>
  <c r="K67" i="4"/>
  <c r="K100" i="4" s="1"/>
  <c r="A36" i="4"/>
  <c r="K34" i="4"/>
  <c r="A3" i="4"/>
  <c r="A95" i="4"/>
  <c r="B95" i="4"/>
  <c r="F95" i="4" s="1"/>
  <c r="J95" i="4" s="1"/>
  <c r="N95" i="4" s="1"/>
  <c r="R95" i="4" s="1"/>
  <c r="V95" i="4" s="1"/>
  <c r="C95" i="4"/>
  <c r="G95" i="4" s="1"/>
  <c r="K95" i="4" s="1"/>
  <c r="O95" i="4" s="1"/>
  <c r="S95" i="4" s="1"/>
  <c r="W95" i="4" s="1"/>
  <c r="D95" i="4"/>
  <c r="H95" i="4" s="1"/>
  <c r="L95" i="4" s="1"/>
  <c r="P95" i="4" s="1"/>
  <c r="T95" i="4" s="1"/>
  <c r="X95" i="4" s="1"/>
  <c r="E95" i="4"/>
  <c r="I95" i="4" s="1"/>
  <c r="M95" i="4" s="1"/>
  <c r="Q95" i="4" s="1"/>
  <c r="U95" i="4" s="1"/>
  <c r="A96" i="4"/>
  <c r="E96" i="4" s="1"/>
  <c r="I96" i="4" s="1"/>
  <c r="M96" i="4" s="1"/>
  <c r="Q96" i="4" s="1"/>
  <c r="U96" i="4" s="1"/>
  <c r="C96" i="4"/>
  <c r="G96" i="4" s="1"/>
  <c r="K96" i="4" s="1"/>
  <c r="O96" i="4" s="1"/>
  <c r="S96" i="4" s="1"/>
  <c r="W96" i="4" s="1"/>
  <c r="A98" i="4"/>
  <c r="E98" i="4" s="1"/>
  <c r="I98" i="4" s="1"/>
  <c r="M98" i="4" s="1"/>
  <c r="Q98" i="4" s="1"/>
  <c r="U98" i="4" s="1"/>
  <c r="B98" i="4"/>
  <c r="C98" i="4"/>
  <c r="D98" i="4"/>
  <c r="F98" i="4"/>
  <c r="J98" i="4" s="1"/>
  <c r="N98" i="4" s="1"/>
  <c r="R98" i="4" s="1"/>
  <c r="V98" i="4" s="1"/>
  <c r="G98" i="4"/>
  <c r="H98" i="4"/>
  <c r="L98" i="4" s="1"/>
  <c r="P98" i="4" s="1"/>
  <c r="T98" i="4" s="1"/>
  <c r="X98" i="4" s="1"/>
  <c r="K98" i="4"/>
  <c r="O98" i="4" s="1"/>
  <c r="S98" i="4" s="1"/>
  <c r="W98" i="4" s="1"/>
  <c r="A99" i="4"/>
  <c r="E99" i="4" s="1"/>
  <c r="I99" i="4" s="1"/>
  <c r="M99" i="4" s="1"/>
  <c r="Q99" i="4" s="1"/>
  <c r="U99" i="4" s="1"/>
  <c r="C99" i="4"/>
  <c r="G99" i="4" s="1"/>
  <c r="K99" i="4" s="1"/>
  <c r="O99" i="4" s="1"/>
  <c r="S99" i="4" s="1"/>
  <c r="W99" i="4" s="1"/>
  <c r="A83" i="4"/>
  <c r="B83" i="4"/>
  <c r="F83" i="4" s="1"/>
  <c r="J83" i="4" s="1"/>
  <c r="N83" i="4" s="1"/>
  <c r="R83" i="4" s="1"/>
  <c r="V83" i="4" s="1"/>
  <c r="C83" i="4"/>
  <c r="G83" i="4" s="1"/>
  <c r="K83" i="4" s="1"/>
  <c r="O83" i="4" s="1"/>
  <c r="S83" i="4" s="1"/>
  <c r="W83" i="4" s="1"/>
  <c r="D83" i="4"/>
  <c r="H83" i="4" s="1"/>
  <c r="L83" i="4" s="1"/>
  <c r="P83" i="4" s="1"/>
  <c r="T83" i="4" s="1"/>
  <c r="X83" i="4" s="1"/>
  <c r="E83" i="4"/>
  <c r="I83" i="4" s="1"/>
  <c r="M83" i="4" s="1"/>
  <c r="Q83" i="4" s="1"/>
  <c r="U83" i="4" s="1"/>
  <c r="A84" i="4"/>
  <c r="E84" i="4" s="1"/>
  <c r="I84" i="4" s="1"/>
  <c r="M84" i="4" s="1"/>
  <c r="Q84" i="4" s="1"/>
  <c r="U84" i="4" s="1"/>
  <c r="C84" i="4"/>
  <c r="G84" i="4" s="1"/>
  <c r="K84" i="4" s="1"/>
  <c r="O84" i="4" s="1"/>
  <c r="S84" i="4" s="1"/>
  <c r="W84" i="4" s="1"/>
  <c r="A86" i="4"/>
  <c r="B86" i="4"/>
  <c r="C86" i="4"/>
  <c r="D86" i="4"/>
  <c r="E86" i="4"/>
  <c r="F86" i="4"/>
  <c r="G86" i="4"/>
  <c r="H86" i="4"/>
  <c r="I86" i="4"/>
  <c r="J86" i="4"/>
  <c r="K86" i="4"/>
  <c r="O86" i="4" s="1"/>
  <c r="S86" i="4" s="1"/>
  <c r="W86" i="4" s="1"/>
  <c r="L86" i="4"/>
  <c r="P86" i="4" s="1"/>
  <c r="T86" i="4" s="1"/>
  <c r="X86" i="4" s="1"/>
  <c r="M86" i="4"/>
  <c r="Q86" i="4" s="1"/>
  <c r="U86" i="4" s="1"/>
  <c r="N86" i="4"/>
  <c r="R86" i="4" s="1"/>
  <c r="V86" i="4" s="1"/>
  <c r="A87" i="4"/>
  <c r="E87" i="4" s="1"/>
  <c r="I87" i="4" s="1"/>
  <c r="M87" i="4" s="1"/>
  <c r="Q87" i="4" s="1"/>
  <c r="U87" i="4" s="1"/>
  <c r="C87" i="4"/>
  <c r="G87" i="4" s="1"/>
  <c r="K87" i="4" s="1"/>
  <c r="O87" i="4" s="1"/>
  <c r="S87" i="4" s="1"/>
  <c r="W87" i="4" s="1"/>
  <c r="A89" i="4"/>
  <c r="E89" i="4" s="1"/>
  <c r="I89" i="4" s="1"/>
  <c r="M89" i="4" s="1"/>
  <c r="Q89" i="4" s="1"/>
  <c r="U89" i="4" s="1"/>
  <c r="B89" i="4"/>
  <c r="F89" i="4" s="1"/>
  <c r="J89" i="4" s="1"/>
  <c r="N89" i="4" s="1"/>
  <c r="R89" i="4" s="1"/>
  <c r="V89" i="4" s="1"/>
  <c r="C89" i="4"/>
  <c r="G89" i="4" s="1"/>
  <c r="K89" i="4" s="1"/>
  <c r="O89" i="4" s="1"/>
  <c r="S89" i="4" s="1"/>
  <c r="W89" i="4" s="1"/>
  <c r="D89" i="4"/>
  <c r="H89" i="4" s="1"/>
  <c r="L89" i="4" s="1"/>
  <c r="P89" i="4" s="1"/>
  <c r="T89" i="4" s="1"/>
  <c r="X89" i="4" s="1"/>
  <c r="A90" i="4"/>
  <c r="E90" i="4" s="1"/>
  <c r="I90" i="4" s="1"/>
  <c r="M90" i="4" s="1"/>
  <c r="Q90" i="4" s="1"/>
  <c r="U90" i="4" s="1"/>
  <c r="C90" i="4"/>
  <c r="G90" i="4" s="1"/>
  <c r="K90" i="4" s="1"/>
  <c r="O90" i="4" s="1"/>
  <c r="S90" i="4" s="1"/>
  <c r="W90" i="4" s="1"/>
  <c r="A92" i="4"/>
  <c r="B92" i="4"/>
  <c r="C92" i="4"/>
  <c r="D92" i="4"/>
  <c r="E92" i="4"/>
  <c r="F92" i="4"/>
  <c r="G92" i="4"/>
  <c r="H92" i="4"/>
  <c r="I92" i="4"/>
  <c r="J92" i="4"/>
  <c r="K92" i="4"/>
  <c r="L92" i="4"/>
  <c r="M92" i="4"/>
  <c r="N92" i="4"/>
  <c r="O92" i="4"/>
  <c r="P92" i="4"/>
  <c r="Q92" i="4"/>
  <c r="R92" i="4"/>
  <c r="S92" i="4"/>
  <c r="T92" i="4"/>
  <c r="U92" i="4"/>
  <c r="V92" i="4"/>
  <c r="W92" i="4"/>
  <c r="X92" i="4"/>
  <c r="A93" i="4"/>
  <c r="E93" i="4" s="1"/>
  <c r="I93" i="4" s="1"/>
  <c r="M93" i="4" s="1"/>
  <c r="Q93" i="4" s="1"/>
  <c r="U93" i="4" s="1"/>
  <c r="C93" i="4"/>
  <c r="G93" i="4" s="1"/>
  <c r="K93" i="4" s="1"/>
  <c r="O93" i="4" s="1"/>
  <c r="S93" i="4" s="1"/>
  <c r="W93" i="4" s="1"/>
  <c r="A77" i="4"/>
  <c r="B77" i="4"/>
  <c r="C77" i="4"/>
  <c r="G77" i="4" s="1"/>
  <c r="K77" i="4" s="1"/>
  <c r="O77" i="4" s="1"/>
  <c r="S77" i="4" s="1"/>
  <c r="W77" i="4" s="1"/>
  <c r="D77" i="4"/>
  <c r="H77" i="4" s="1"/>
  <c r="L77" i="4" s="1"/>
  <c r="P77" i="4" s="1"/>
  <c r="T77" i="4" s="1"/>
  <c r="X77" i="4" s="1"/>
  <c r="E77" i="4"/>
  <c r="I77" i="4" s="1"/>
  <c r="M77" i="4" s="1"/>
  <c r="Q77" i="4" s="1"/>
  <c r="U77" i="4" s="1"/>
  <c r="F77" i="4"/>
  <c r="J77" i="4" s="1"/>
  <c r="N77" i="4" s="1"/>
  <c r="R77" i="4" s="1"/>
  <c r="V77" i="4" s="1"/>
  <c r="A78" i="4"/>
  <c r="E78" i="4" s="1"/>
  <c r="I78" i="4" s="1"/>
  <c r="M78" i="4" s="1"/>
  <c r="Q78" i="4" s="1"/>
  <c r="U78" i="4" s="1"/>
  <c r="C78" i="4"/>
  <c r="G78" i="4" s="1"/>
  <c r="K78" i="4" s="1"/>
  <c r="O78" i="4" s="1"/>
  <c r="S78" i="4" s="1"/>
  <c r="W78" i="4" s="1"/>
  <c r="A80" i="4"/>
  <c r="B80" i="4"/>
  <c r="F80" i="4" s="1"/>
  <c r="J80" i="4" s="1"/>
  <c r="N80" i="4" s="1"/>
  <c r="R80" i="4" s="1"/>
  <c r="V80" i="4" s="1"/>
  <c r="C80" i="4"/>
  <c r="G80" i="4" s="1"/>
  <c r="K80" i="4" s="1"/>
  <c r="O80" i="4" s="1"/>
  <c r="S80" i="4" s="1"/>
  <c r="W80" i="4" s="1"/>
  <c r="D80" i="4"/>
  <c r="H80" i="4" s="1"/>
  <c r="L80" i="4" s="1"/>
  <c r="P80" i="4" s="1"/>
  <c r="T80" i="4" s="1"/>
  <c r="X80" i="4" s="1"/>
  <c r="E80" i="4"/>
  <c r="I80" i="4" s="1"/>
  <c r="M80" i="4" s="1"/>
  <c r="Q80" i="4" s="1"/>
  <c r="U80" i="4" s="1"/>
  <c r="A81" i="4"/>
  <c r="E81" i="4" s="1"/>
  <c r="I81" i="4" s="1"/>
  <c r="M81" i="4" s="1"/>
  <c r="Q81" i="4" s="1"/>
  <c r="U81" i="4" s="1"/>
  <c r="C81" i="4"/>
  <c r="G81" i="4" s="1"/>
  <c r="K81" i="4" s="1"/>
  <c r="O81" i="4" s="1"/>
  <c r="S81" i="4" s="1"/>
  <c r="W81" i="4" s="1"/>
  <c r="A71" i="4"/>
  <c r="B71" i="4"/>
  <c r="F71" i="4" s="1"/>
  <c r="J71" i="4" s="1"/>
  <c r="N71" i="4" s="1"/>
  <c r="R71" i="4" s="1"/>
  <c r="V71" i="4" s="1"/>
  <c r="C71" i="4"/>
  <c r="D71" i="4"/>
  <c r="E71" i="4"/>
  <c r="G71" i="4"/>
  <c r="K71" i="4" s="1"/>
  <c r="O71" i="4" s="1"/>
  <c r="S71" i="4" s="1"/>
  <c r="W71" i="4" s="1"/>
  <c r="H71" i="4"/>
  <c r="L71" i="4" s="1"/>
  <c r="I71" i="4"/>
  <c r="M71" i="4" s="1"/>
  <c r="Q71" i="4" s="1"/>
  <c r="U71" i="4" s="1"/>
  <c r="P71" i="4"/>
  <c r="T71" i="4" s="1"/>
  <c r="X71" i="4" s="1"/>
  <c r="A72" i="4"/>
  <c r="E72" i="4" s="1"/>
  <c r="I72" i="4" s="1"/>
  <c r="M72" i="4" s="1"/>
  <c r="Q72" i="4" s="1"/>
  <c r="U72" i="4" s="1"/>
  <c r="C72" i="4"/>
  <c r="G72" i="4" s="1"/>
  <c r="K72" i="4" s="1"/>
  <c r="O72" i="4" s="1"/>
  <c r="S72" i="4" s="1"/>
  <c r="W72" i="4" s="1"/>
  <c r="A74" i="4"/>
  <c r="B74" i="4"/>
  <c r="C74" i="4"/>
  <c r="D74" i="4"/>
  <c r="E74" i="4"/>
  <c r="F74" i="4"/>
  <c r="G74" i="4"/>
  <c r="H74" i="4"/>
  <c r="L74" i="4" s="1"/>
  <c r="P74" i="4" s="1"/>
  <c r="T74" i="4" s="1"/>
  <c r="X74" i="4" s="1"/>
  <c r="I74" i="4"/>
  <c r="M74" i="4" s="1"/>
  <c r="Q74" i="4" s="1"/>
  <c r="U74" i="4" s="1"/>
  <c r="J74" i="4"/>
  <c r="N74" i="4" s="1"/>
  <c r="R74" i="4" s="1"/>
  <c r="V74" i="4" s="1"/>
  <c r="K74" i="4"/>
  <c r="O74" i="4" s="1"/>
  <c r="S74" i="4" s="1"/>
  <c r="W74" i="4" s="1"/>
  <c r="A75" i="4"/>
  <c r="E75" i="4" s="1"/>
  <c r="I75" i="4" s="1"/>
  <c r="M75" i="4" s="1"/>
  <c r="Q75" i="4" s="1"/>
  <c r="U75" i="4" s="1"/>
  <c r="C75" i="4"/>
  <c r="G75" i="4" s="1"/>
  <c r="K75" i="4" s="1"/>
  <c r="O75" i="4" s="1"/>
  <c r="S75" i="4" s="1"/>
  <c r="W75" i="4" s="1"/>
  <c r="C66" i="4"/>
  <c r="A66" i="4"/>
  <c r="E66" i="4" s="1"/>
  <c r="I66" i="4" s="1"/>
  <c r="M66" i="4" s="1"/>
  <c r="Q66" i="4" s="1"/>
  <c r="U66" i="4" s="1"/>
  <c r="D65" i="4"/>
  <c r="H65" i="4" s="1"/>
  <c r="L65" i="4" s="1"/>
  <c r="P65" i="4" s="1"/>
  <c r="T65" i="4" s="1"/>
  <c r="X65" i="4" s="1"/>
  <c r="C65" i="4"/>
  <c r="G65" i="4" s="1"/>
  <c r="K65" i="4" s="1"/>
  <c r="O65" i="4" s="1"/>
  <c r="S65" i="4" s="1"/>
  <c r="W65" i="4" s="1"/>
  <c r="B65" i="4"/>
  <c r="F65" i="4" s="1"/>
  <c r="J65" i="4" s="1"/>
  <c r="N65" i="4" s="1"/>
  <c r="R65" i="4" s="1"/>
  <c r="V65" i="4" s="1"/>
  <c r="A65" i="4"/>
  <c r="E65" i="4" s="1"/>
  <c r="I65" i="4" s="1"/>
  <c r="M65" i="4" s="1"/>
  <c r="Q65" i="4" s="1"/>
  <c r="U65" i="4" s="1"/>
  <c r="C63" i="4"/>
  <c r="G63" i="4" s="1"/>
  <c r="K63" i="4" s="1"/>
  <c r="O63" i="4" s="1"/>
  <c r="S63" i="4" s="1"/>
  <c r="W63" i="4" s="1"/>
  <c r="A63" i="4"/>
  <c r="E63" i="4" s="1"/>
  <c r="I63" i="4" s="1"/>
  <c r="M63" i="4" s="1"/>
  <c r="Q63" i="4" s="1"/>
  <c r="U63" i="4" s="1"/>
  <c r="D62" i="4"/>
  <c r="H62" i="4" s="1"/>
  <c r="L62" i="4" s="1"/>
  <c r="P62" i="4" s="1"/>
  <c r="T62" i="4" s="1"/>
  <c r="X62" i="4" s="1"/>
  <c r="C62" i="4"/>
  <c r="B62" i="4"/>
  <c r="F62" i="4" s="1"/>
  <c r="J62" i="4" s="1"/>
  <c r="N62" i="4" s="1"/>
  <c r="R62" i="4" s="1"/>
  <c r="V62" i="4" s="1"/>
  <c r="A62" i="4"/>
  <c r="E62" i="4" s="1"/>
  <c r="I62" i="4" s="1"/>
  <c r="M62" i="4" s="1"/>
  <c r="Q62" i="4" s="1"/>
  <c r="U62" i="4" s="1"/>
  <c r="C60" i="4"/>
  <c r="G60" i="4" s="1"/>
  <c r="K60" i="4" s="1"/>
  <c r="O60" i="4" s="1"/>
  <c r="S60" i="4" s="1"/>
  <c r="W60" i="4" s="1"/>
  <c r="A60" i="4"/>
  <c r="E60" i="4" s="1"/>
  <c r="I60" i="4" s="1"/>
  <c r="M60" i="4" s="1"/>
  <c r="Q60" i="4" s="1"/>
  <c r="U60" i="4" s="1"/>
  <c r="D59" i="4"/>
  <c r="C59" i="4"/>
  <c r="G59" i="4" s="1"/>
  <c r="K59" i="4" s="1"/>
  <c r="O59" i="4" s="1"/>
  <c r="S59" i="4" s="1"/>
  <c r="W59" i="4" s="1"/>
  <c r="B59" i="4"/>
  <c r="F59" i="4" s="1"/>
  <c r="J59" i="4" s="1"/>
  <c r="N59" i="4" s="1"/>
  <c r="R59" i="4" s="1"/>
  <c r="V59" i="4" s="1"/>
  <c r="A59" i="4"/>
  <c r="E59" i="4" s="1"/>
  <c r="I59" i="4" s="1"/>
  <c r="M59" i="4" s="1"/>
  <c r="Q59" i="4" s="1"/>
  <c r="U59" i="4" s="1"/>
  <c r="C57" i="4"/>
  <c r="G57" i="4" s="1"/>
  <c r="K57" i="4" s="1"/>
  <c r="O57" i="4" s="1"/>
  <c r="S57" i="4" s="1"/>
  <c r="W57" i="4" s="1"/>
  <c r="A57" i="4"/>
  <c r="E57" i="4" s="1"/>
  <c r="I57" i="4" s="1"/>
  <c r="M57" i="4" s="1"/>
  <c r="Q57" i="4" s="1"/>
  <c r="U57" i="4" s="1"/>
  <c r="D56" i="4"/>
  <c r="H56" i="4" s="1"/>
  <c r="L56" i="4" s="1"/>
  <c r="P56" i="4" s="1"/>
  <c r="T56" i="4" s="1"/>
  <c r="X56" i="4" s="1"/>
  <c r="C56" i="4"/>
  <c r="G56" i="4" s="1"/>
  <c r="K56" i="4" s="1"/>
  <c r="O56" i="4" s="1"/>
  <c r="S56" i="4" s="1"/>
  <c r="W56" i="4" s="1"/>
  <c r="B56" i="4"/>
  <c r="F56" i="4" s="1"/>
  <c r="J56" i="4" s="1"/>
  <c r="N56" i="4" s="1"/>
  <c r="R56" i="4" s="1"/>
  <c r="V56" i="4" s="1"/>
  <c r="A56" i="4"/>
  <c r="E56" i="4" s="1"/>
  <c r="I56" i="4" s="1"/>
  <c r="M56" i="4" s="1"/>
  <c r="Q56" i="4" s="1"/>
  <c r="U56" i="4" s="1"/>
  <c r="C54" i="4"/>
  <c r="G54" i="4" s="1"/>
  <c r="K54" i="4" s="1"/>
  <c r="O54" i="4" s="1"/>
  <c r="S54" i="4" s="1"/>
  <c r="W54" i="4" s="1"/>
  <c r="A54" i="4"/>
  <c r="E54" i="4" s="1"/>
  <c r="I54" i="4" s="1"/>
  <c r="M54" i="4" s="1"/>
  <c r="Q54" i="4" s="1"/>
  <c r="U54" i="4" s="1"/>
  <c r="D53" i="4"/>
  <c r="H53" i="4" s="1"/>
  <c r="L53" i="4" s="1"/>
  <c r="P53" i="4" s="1"/>
  <c r="T53" i="4" s="1"/>
  <c r="X53" i="4" s="1"/>
  <c r="C53" i="4"/>
  <c r="G53" i="4" s="1"/>
  <c r="K53" i="4" s="1"/>
  <c r="O53" i="4" s="1"/>
  <c r="S53" i="4" s="1"/>
  <c r="W53" i="4" s="1"/>
  <c r="B53" i="4"/>
  <c r="F53" i="4" s="1"/>
  <c r="J53" i="4" s="1"/>
  <c r="N53" i="4" s="1"/>
  <c r="R53" i="4" s="1"/>
  <c r="V53" i="4" s="1"/>
  <c r="A53" i="4"/>
  <c r="E53" i="4" s="1"/>
  <c r="I53" i="4" s="1"/>
  <c r="M53" i="4" s="1"/>
  <c r="Q53" i="4" s="1"/>
  <c r="U53" i="4" s="1"/>
  <c r="C51" i="4"/>
  <c r="G51" i="4" s="1"/>
  <c r="K51" i="4" s="1"/>
  <c r="O51" i="4" s="1"/>
  <c r="S51" i="4" s="1"/>
  <c r="W51" i="4" s="1"/>
  <c r="A51" i="4"/>
  <c r="E51" i="4" s="1"/>
  <c r="I51" i="4" s="1"/>
  <c r="M51" i="4" s="1"/>
  <c r="Q51" i="4" s="1"/>
  <c r="U51" i="4" s="1"/>
  <c r="D50" i="4"/>
  <c r="H50" i="4" s="1"/>
  <c r="L50" i="4" s="1"/>
  <c r="P50" i="4" s="1"/>
  <c r="T50" i="4" s="1"/>
  <c r="X50" i="4" s="1"/>
  <c r="C50" i="4"/>
  <c r="G50" i="4" s="1"/>
  <c r="K50" i="4" s="1"/>
  <c r="O50" i="4" s="1"/>
  <c r="S50" i="4" s="1"/>
  <c r="W50" i="4" s="1"/>
  <c r="B50" i="4"/>
  <c r="F50" i="4" s="1"/>
  <c r="J50" i="4" s="1"/>
  <c r="N50" i="4" s="1"/>
  <c r="R50" i="4" s="1"/>
  <c r="V50" i="4" s="1"/>
  <c r="A50" i="4"/>
  <c r="E50" i="4" s="1"/>
  <c r="I50" i="4" s="1"/>
  <c r="M50" i="4" s="1"/>
  <c r="Q50" i="4" s="1"/>
  <c r="U50" i="4" s="1"/>
  <c r="C48" i="4"/>
  <c r="G48" i="4" s="1"/>
  <c r="K48" i="4" s="1"/>
  <c r="O48" i="4" s="1"/>
  <c r="S48" i="4" s="1"/>
  <c r="W48" i="4" s="1"/>
  <c r="A48" i="4"/>
  <c r="E48" i="4" s="1"/>
  <c r="I48" i="4" s="1"/>
  <c r="M48" i="4" s="1"/>
  <c r="Q48" i="4" s="1"/>
  <c r="U48" i="4" s="1"/>
  <c r="D47" i="4"/>
  <c r="H47" i="4" s="1"/>
  <c r="L47" i="4" s="1"/>
  <c r="P47" i="4" s="1"/>
  <c r="T47" i="4" s="1"/>
  <c r="X47" i="4" s="1"/>
  <c r="C47" i="4"/>
  <c r="G47" i="4" s="1"/>
  <c r="K47" i="4" s="1"/>
  <c r="O47" i="4" s="1"/>
  <c r="S47" i="4" s="1"/>
  <c r="W47" i="4" s="1"/>
  <c r="B47" i="4"/>
  <c r="F47" i="4" s="1"/>
  <c r="J47" i="4" s="1"/>
  <c r="N47" i="4" s="1"/>
  <c r="R47" i="4" s="1"/>
  <c r="V47" i="4" s="1"/>
  <c r="A47" i="4"/>
  <c r="E47" i="4" s="1"/>
  <c r="I47" i="4" s="1"/>
  <c r="M47" i="4" s="1"/>
  <c r="Q47" i="4" s="1"/>
  <c r="U47" i="4" s="1"/>
  <c r="C45" i="4"/>
  <c r="G45" i="4" s="1"/>
  <c r="K45" i="4" s="1"/>
  <c r="O45" i="4" s="1"/>
  <c r="S45" i="4" s="1"/>
  <c r="W45" i="4" s="1"/>
  <c r="A45" i="4"/>
  <c r="E45" i="4" s="1"/>
  <c r="I45" i="4" s="1"/>
  <c r="M45" i="4" s="1"/>
  <c r="Q45" i="4" s="1"/>
  <c r="U45" i="4" s="1"/>
  <c r="D44" i="4"/>
  <c r="H44" i="4" s="1"/>
  <c r="L44" i="4" s="1"/>
  <c r="P44" i="4" s="1"/>
  <c r="T44" i="4" s="1"/>
  <c r="X44" i="4" s="1"/>
  <c r="C44" i="4"/>
  <c r="G44" i="4" s="1"/>
  <c r="K44" i="4" s="1"/>
  <c r="O44" i="4" s="1"/>
  <c r="S44" i="4" s="1"/>
  <c r="W44" i="4" s="1"/>
  <c r="B44" i="4"/>
  <c r="F44" i="4" s="1"/>
  <c r="J44" i="4" s="1"/>
  <c r="N44" i="4" s="1"/>
  <c r="R44" i="4" s="1"/>
  <c r="V44" i="4" s="1"/>
  <c r="A44" i="4"/>
  <c r="E44" i="4" s="1"/>
  <c r="I44" i="4" s="1"/>
  <c r="M44" i="4" s="1"/>
  <c r="Q44" i="4" s="1"/>
  <c r="U44" i="4" s="1"/>
  <c r="C42" i="4"/>
  <c r="G42" i="4" s="1"/>
  <c r="K42" i="4" s="1"/>
  <c r="O42" i="4" s="1"/>
  <c r="S42" i="4" s="1"/>
  <c r="W42" i="4" s="1"/>
  <c r="A42" i="4"/>
  <c r="E42" i="4" s="1"/>
  <c r="I42" i="4" s="1"/>
  <c r="M42" i="4" s="1"/>
  <c r="Q42" i="4" s="1"/>
  <c r="U42" i="4" s="1"/>
  <c r="D41" i="4"/>
  <c r="H41" i="4" s="1"/>
  <c r="L41" i="4" s="1"/>
  <c r="P41" i="4" s="1"/>
  <c r="T41" i="4" s="1"/>
  <c r="X41" i="4" s="1"/>
  <c r="C41" i="4"/>
  <c r="G41" i="4" s="1"/>
  <c r="K41" i="4" s="1"/>
  <c r="O41" i="4" s="1"/>
  <c r="S41" i="4" s="1"/>
  <c r="W41" i="4" s="1"/>
  <c r="B41" i="4"/>
  <c r="F41" i="4" s="1"/>
  <c r="J41" i="4" s="1"/>
  <c r="N41" i="4" s="1"/>
  <c r="R41" i="4" s="1"/>
  <c r="V41" i="4" s="1"/>
  <c r="A41" i="4"/>
  <c r="E41" i="4" s="1"/>
  <c r="I41" i="4" s="1"/>
  <c r="M41" i="4" s="1"/>
  <c r="Q41" i="4" s="1"/>
  <c r="U41" i="4" s="1"/>
  <c r="D38" i="4"/>
  <c r="H38" i="4" s="1"/>
  <c r="L38" i="4" s="1"/>
  <c r="P38" i="4" s="1"/>
  <c r="T38" i="4" s="1"/>
  <c r="X38" i="4" s="1"/>
  <c r="B38" i="4"/>
  <c r="F38" i="4" s="1"/>
  <c r="J38" i="4" s="1"/>
  <c r="N38" i="4" s="1"/>
  <c r="R38" i="4" s="1"/>
  <c r="V38" i="4" s="1"/>
  <c r="C39" i="4"/>
  <c r="G39" i="4" s="1"/>
  <c r="K39" i="4" s="1"/>
  <c r="O39" i="4" s="1"/>
  <c r="S39" i="4" s="1"/>
  <c r="W39" i="4" s="1"/>
  <c r="C38" i="4"/>
  <c r="G38" i="4" s="1"/>
  <c r="K38" i="4" s="1"/>
  <c r="O38" i="4" s="1"/>
  <c r="S38" i="4" s="1"/>
  <c r="W38" i="4" s="1"/>
  <c r="A39" i="4"/>
  <c r="E39" i="4" s="1"/>
  <c r="I39" i="4" s="1"/>
  <c r="M39" i="4" s="1"/>
  <c r="Q39" i="4" s="1"/>
  <c r="U39" i="4" s="1"/>
  <c r="A38" i="4"/>
  <c r="E38" i="4" s="1"/>
  <c r="I38" i="4" s="1"/>
  <c r="M38" i="4" s="1"/>
  <c r="Q38" i="4" s="1"/>
  <c r="U38" i="4" s="1"/>
  <c r="G66" i="4"/>
  <c r="K66" i="4" s="1"/>
  <c r="O66" i="4" s="1"/>
  <c r="S66" i="4" s="1"/>
  <c r="W66" i="4" s="1"/>
  <c r="G62" i="4"/>
  <c r="K62" i="4" s="1"/>
  <c r="O62" i="4" s="1"/>
  <c r="S62" i="4" s="1"/>
  <c r="W62" i="4" s="1"/>
  <c r="H59" i="4"/>
  <c r="L59" i="4" s="1"/>
  <c r="P59" i="4" s="1"/>
  <c r="T59" i="4" s="1"/>
  <c r="X59" i="4" s="1"/>
  <c r="E36" i="4"/>
  <c r="I36" i="4" s="1"/>
  <c r="M36" i="4" s="1"/>
  <c r="Q36" i="4" s="1"/>
  <c r="U36" i="4" s="1"/>
  <c r="A1" i="4"/>
  <c r="A34" i="4" s="1"/>
  <c r="A67" i="4" s="1"/>
  <c r="A100" i="4" s="1"/>
  <c r="A133" i="4" s="1"/>
  <c r="A166" i="4" s="1"/>
  <c r="A199" i="4" s="1"/>
  <c r="A232" i="4" s="1"/>
  <c r="A265" i="4" s="1"/>
  <c r="A298" i="4" s="1"/>
  <c r="A331" i="4" s="1"/>
  <c r="A364" i="4" s="1"/>
  <c r="C33" i="4"/>
  <c r="G33" i="4" s="1"/>
  <c r="K33" i="4" s="1"/>
  <c r="O33" i="4" s="1"/>
  <c r="S33" i="4" s="1"/>
  <c r="W33" i="4" s="1"/>
  <c r="A33" i="4"/>
  <c r="E33" i="4" s="1"/>
  <c r="I33" i="4" s="1"/>
  <c r="M33" i="4" s="1"/>
  <c r="Q33" i="4" s="1"/>
  <c r="U33" i="4" s="1"/>
  <c r="D32" i="4"/>
  <c r="H32" i="4" s="1"/>
  <c r="L32" i="4" s="1"/>
  <c r="P32" i="4" s="1"/>
  <c r="T32" i="4" s="1"/>
  <c r="X32" i="4" s="1"/>
  <c r="C32" i="4"/>
  <c r="G32" i="4" s="1"/>
  <c r="K32" i="4" s="1"/>
  <c r="O32" i="4" s="1"/>
  <c r="S32" i="4" s="1"/>
  <c r="W32" i="4" s="1"/>
  <c r="B32" i="4"/>
  <c r="F32" i="4" s="1"/>
  <c r="J32" i="4" s="1"/>
  <c r="N32" i="4" s="1"/>
  <c r="R32" i="4" s="1"/>
  <c r="V32" i="4" s="1"/>
  <c r="A32" i="4"/>
  <c r="E32" i="4" s="1"/>
  <c r="I32" i="4" s="1"/>
  <c r="M32" i="4" s="1"/>
  <c r="Q32" i="4" s="1"/>
  <c r="U32" i="4" s="1"/>
  <c r="C30" i="4"/>
  <c r="G30" i="4" s="1"/>
  <c r="K30" i="4" s="1"/>
  <c r="O30" i="4" s="1"/>
  <c r="S30" i="4" s="1"/>
  <c r="W30" i="4" s="1"/>
  <c r="A30" i="4"/>
  <c r="E30" i="4" s="1"/>
  <c r="I30" i="4" s="1"/>
  <c r="M30" i="4" s="1"/>
  <c r="Q30" i="4" s="1"/>
  <c r="U30" i="4" s="1"/>
  <c r="D29" i="4"/>
  <c r="H29" i="4" s="1"/>
  <c r="L29" i="4" s="1"/>
  <c r="P29" i="4" s="1"/>
  <c r="T29" i="4" s="1"/>
  <c r="X29" i="4" s="1"/>
  <c r="C29" i="4"/>
  <c r="G29" i="4" s="1"/>
  <c r="K29" i="4" s="1"/>
  <c r="O29" i="4" s="1"/>
  <c r="S29" i="4" s="1"/>
  <c r="W29" i="4" s="1"/>
  <c r="B29" i="4"/>
  <c r="F29" i="4" s="1"/>
  <c r="J29" i="4" s="1"/>
  <c r="N29" i="4" s="1"/>
  <c r="R29" i="4" s="1"/>
  <c r="V29" i="4" s="1"/>
  <c r="A29" i="4"/>
  <c r="E29" i="4" s="1"/>
  <c r="I29" i="4" s="1"/>
  <c r="M29" i="4" s="1"/>
  <c r="Q29" i="4" s="1"/>
  <c r="U29" i="4" s="1"/>
  <c r="C27" i="4"/>
  <c r="G27" i="4" s="1"/>
  <c r="K27" i="4" s="1"/>
  <c r="O27" i="4" s="1"/>
  <c r="S27" i="4" s="1"/>
  <c r="W27" i="4" s="1"/>
  <c r="A27" i="4"/>
  <c r="E27" i="4" s="1"/>
  <c r="I27" i="4" s="1"/>
  <c r="M27" i="4" s="1"/>
  <c r="Q27" i="4" s="1"/>
  <c r="U27" i="4" s="1"/>
  <c r="D26" i="4"/>
  <c r="H26" i="4" s="1"/>
  <c r="L26" i="4" s="1"/>
  <c r="P26" i="4" s="1"/>
  <c r="T26" i="4" s="1"/>
  <c r="X26" i="4" s="1"/>
  <c r="C26" i="4"/>
  <c r="G26" i="4" s="1"/>
  <c r="K26" i="4" s="1"/>
  <c r="O26" i="4" s="1"/>
  <c r="S26" i="4" s="1"/>
  <c r="W26" i="4" s="1"/>
  <c r="B26" i="4"/>
  <c r="F26" i="4" s="1"/>
  <c r="J26" i="4" s="1"/>
  <c r="N26" i="4" s="1"/>
  <c r="R26" i="4" s="1"/>
  <c r="V26" i="4" s="1"/>
  <c r="A26" i="4"/>
  <c r="E26" i="4" s="1"/>
  <c r="I26" i="4" s="1"/>
  <c r="M26" i="4" s="1"/>
  <c r="Q26" i="4" s="1"/>
  <c r="U26" i="4" s="1"/>
  <c r="C24" i="4"/>
  <c r="G24" i="4" s="1"/>
  <c r="K24" i="4" s="1"/>
  <c r="O24" i="4" s="1"/>
  <c r="S24" i="4" s="1"/>
  <c r="W24" i="4" s="1"/>
  <c r="A24" i="4"/>
  <c r="E24" i="4" s="1"/>
  <c r="I24" i="4" s="1"/>
  <c r="M24" i="4" s="1"/>
  <c r="Q24" i="4" s="1"/>
  <c r="U24" i="4" s="1"/>
  <c r="D23" i="4"/>
  <c r="H23" i="4" s="1"/>
  <c r="L23" i="4" s="1"/>
  <c r="P23" i="4" s="1"/>
  <c r="T23" i="4" s="1"/>
  <c r="X23" i="4" s="1"/>
  <c r="C23" i="4"/>
  <c r="G23" i="4" s="1"/>
  <c r="K23" i="4" s="1"/>
  <c r="O23" i="4" s="1"/>
  <c r="S23" i="4" s="1"/>
  <c r="W23" i="4" s="1"/>
  <c r="B23" i="4"/>
  <c r="F23" i="4" s="1"/>
  <c r="J23" i="4" s="1"/>
  <c r="N23" i="4" s="1"/>
  <c r="R23" i="4" s="1"/>
  <c r="V23" i="4" s="1"/>
  <c r="A23" i="4"/>
  <c r="E23" i="4" s="1"/>
  <c r="I23" i="4" s="1"/>
  <c r="M23" i="4" s="1"/>
  <c r="Q23" i="4" s="1"/>
  <c r="U23" i="4" s="1"/>
  <c r="C21" i="4"/>
  <c r="G21" i="4" s="1"/>
  <c r="K21" i="4" s="1"/>
  <c r="O21" i="4" s="1"/>
  <c r="S21" i="4" s="1"/>
  <c r="W21" i="4" s="1"/>
  <c r="A21" i="4"/>
  <c r="E21" i="4" s="1"/>
  <c r="I21" i="4" s="1"/>
  <c r="M21" i="4" s="1"/>
  <c r="Q21" i="4" s="1"/>
  <c r="U21" i="4" s="1"/>
  <c r="D20" i="4"/>
  <c r="H20" i="4" s="1"/>
  <c r="L20" i="4" s="1"/>
  <c r="P20" i="4" s="1"/>
  <c r="T20" i="4" s="1"/>
  <c r="X20" i="4" s="1"/>
  <c r="C20" i="4"/>
  <c r="G20" i="4" s="1"/>
  <c r="K20" i="4" s="1"/>
  <c r="O20" i="4" s="1"/>
  <c r="S20" i="4" s="1"/>
  <c r="W20" i="4" s="1"/>
  <c r="B20" i="4"/>
  <c r="F20" i="4" s="1"/>
  <c r="J20" i="4" s="1"/>
  <c r="N20" i="4" s="1"/>
  <c r="R20" i="4" s="1"/>
  <c r="V20" i="4" s="1"/>
  <c r="A20" i="4"/>
  <c r="E20" i="4" s="1"/>
  <c r="I20" i="4" s="1"/>
  <c r="M20" i="4" s="1"/>
  <c r="Q20" i="4" s="1"/>
  <c r="U20" i="4" s="1"/>
  <c r="C18" i="4"/>
  <c r="G18" i="4" s="1"/>
  <c r="K18" i="4" s="1"/>
  <c r="O18" i="4" s="1"/>
  <c r="S18" i="4" s="1"/>
  <c r="W18" i="4" s="1"/>
  <c r="A18" i="4"/>
  <c r="E18" i="4" s="1"/>
  <c r="I18" i="4" s="1"/>
  <c r="M18" i="4" s="1"/>
  <c r="Q18" i="4" s="1"/>
  <c r="U18" i="4" s="1"/>
  <c r="D17" i="4"/>
  <c r="H17" i="4" s="1"/>
  <c r="L17" i="4" s="1"/>
  <c r="P17" i="4" s="1"/>
  <c r="T17" i="4" s="1"/>
  <c r="X17" i="4" s="1"/>
  <c r="C17" i="4"/>
  <c r="G17" i="4" s="1"/>
  <c r="K17" i="4" s="1"/>
  <c r="O17" i="4" s="1"/>
  <c r="S17" i="4" s="1"/>
  <c r="W17" i="4" s="1"/>
  <c r="B17" i="4"/>
  <c r="F17" i="4" s="1"/>
  <c r="J17" i="4" s="1"/>
  <c r="N17" i="4" s="1"/>
  <c r="R17" i="4" s="1"/>
  <c r="V17" i="4" s="1"/>
  <c r="A17" i="4"/>
  <c r="E17" i="4" s="1"/>
  <c r="I17" i="4" s="1"/>
  <c r="M17" i="4" s="1"/>
  <c r="Q17" i="4" s="1"/>
  <c r="U17" i="4" s="1"/>
  <c r="C15" i="4"/>
  <c r="G15" i="4" s="1"/>
  <c r="K15" i="4" s="1"/>
  <c r="O15" i="4" s="1"/>
  <c r="S15" i="4" s="1"/>
  <c r="W15" i="4" s="1"/>
  <c r="A15" i="4"/>
  <c r="E15" i="4" s="1"/>
  <c r="I15" i="4" s="1"/>
  <c r="M15" i="4" s="1"/>
  <c r="Q15" i="4" s="1"/>
  <c r="U15" i="4" s="1"/>
  <c r="D14" i="4"/>
  <c r="H14" i="4" s="1"/>
  <c r="L14" i="4" s="1"/>
  <c r="P14" i="4" s="1"/>
  <c r="T14" i="4" s="1"/>
  <c r="X14" i="4" s="1"/>
  <c r="C14" i="4"/>
  <c r="G14" i="4" s="1"/>
  <c r="K14" i="4" s="1"/>
  <c r="O14" i="4" s="1"/>
  <c r="S14" i="4" s="1"/>
  <c r="W14" i="4" s="1"/>
  <c r="B14" i="4"/>
  <c r="F14" i="4" s="1"/>
  <c r="J14" i="4" s="1"/>
  <c r="N14" i="4" s="1"/>
  <c r="R14" i="4" s="1"/>
  <c r="V14" i="4" s="1"/>
  <c r="A14" i="4"/>
  <c r="E14" i="4" s="1"/>
  <c r="I14" i="4" s="1"/>
  <c r="M14" i="4" s="1"/>
  <c r="Q14" i="4" s="1"/>
  <c r="U14" i="4" s="1"/>
  <c r="C12" i="4"/>
  <c r="G12" i="4" s="1"/>
  <c r="K12" i="4" s="1"/>
  <c r="O12" i="4" s="1"/>
  <c r="S12" i="4" s="1"/>
  <c r="W12" i="4" s="1"/>
  <c r="A12" i="4"/>
  <c r="E12" i="4" s="1"/>
  <c r="I12" i="4" s="1"/>
  <c r="M12" i="4" s="1"/>
  <c r="Q12" i="4" s="1"/>
  <c r="U12" i="4" s="1"/>
  <c r="D11" i="4"/>
  <c r="H11" i="4" s="1"/>
  <c r="L11" i="4" s="1"/>
  <c r="P11" i="4" s="1"/>
  <c r="T11" i="4" s="1"/>
  <c r="X11" i="4" s="1"/>
  <c r="C11" i="4"/>
  <c r="G11" i="4" s="1"/>
  <c r="K11" i="4" s="1"/>
  <c r="O11" i="4" s="1"/>
  <c r="S11" i="4" s="1"/>
  <c r="W11" i="4" s="1"/>
  <c r="B11" i="4"/>
  <c r="F11" i="4" s="1"/>
  <c r="J11" i="4" s="1"/>
  <c r="N11" i="4" s="1"/>
  <c r="R11" i="4" s="1"/>
  <c r="V11" i="4" s="1"/>
  <c r="A11" i="4"/>
  <c r="E11" i="4" s="1"/>
  <c r="I11" i="4" s="1"/>
  <c r="M11" i="4" s="1"/>
  <c r="Q11" i="4" s="1"/>
  <c r="U11" i="4" s="1"/>
  <c r="C9" i="4"/>
  <c r="G9" i="4" s="1"/>
  <c r="K9" i="4" s="1"/>
  <c r="O9" i="4" s="1"/>
  <c r="S9" i="4" s="1"/>
  <c r="W9" i="4" s="1"/>
  <c r="A9" i="4"/>
  <c r="E9" i="4" s="1"/>
  <c r="I9" i="4" s="1"/>
  <c r="M9" i="4" s="1"/>
  <c r="Q9" i="4" s="1"/>
  <c r="U9" i="4" s="1"/>
  <c r="D8" i="4"/>
  <c r="H8" i="4" s="1"/>
  <c r="L8" i="4" s="1"/>
  <c r="P8" i="4" s="1"/>
  <c r="T8" i="4" s="1"/>
  <c r="X8" i="4" s="1"/>
  <c r="C8" i="4"/>
  <c r="G8" i="4" s="1"/>
  <c r="K8" i="4" s="1"/>
  <c r="O8" i="4" s="1"/>
  <c r="S8" i="4" s="1"/>
  <c r="W8" i="4" s="1"/>
  <c r="B8" i="4"/>
  <c r="F8" i="4" s="1"/>
  <c r="J8" i="4" s="1"/>
  <c r="N8" i="4" s="1"/>
  <c r="R8" i="4" s="1"/>
  <c r="V8" i="4" s="1"/>
  <c r="A8" i="4"/>
  <c r="E8" i="4" s="1"/>
  <c r="I8" i="4" s="1"/>
  <c r="M8" i="4" s="1"/>
  <c r="Q8" i="4" s="1"/>
  <c r="U8" i="4" s="1"/>
  <c r="D5" i="4"/>
  <c r="H5" i="4" s="1"/>
  <c r="L5" i="4" s="1"/>
  <c r="P5" i="4" s="1"/>
  <c r="T5" i="4" s="1"/>
  <c r="X5" i="4" s="1"/>
  <c r="B5" i="4"/>
  <c r="F5" i="4" s="1"/>
  <c r="J5" i="4" s="1"/>
  <c r="N5" i="4" s="1"/>
  <c r="R5" i="4" s="1"/>
  <c r="V5" i="4" s="1"/>
  <c r="C6" i="4"/>
  <c r="G6" i="4" s="1"/>
  <c r="K6" i="4" s="1"/>
  <c r="O6" i="4" s="1"/>
  <c r="S6" i="4" s="1"/>
  <c r="W6" i="4" s="1"/>
  <c r="C5" i="4"/>
  <c r="G5" i="4" s="1"/>
  <c r="K5" i="4" s="1"/>
  <c r="O5" i="4" s="1"/>
  <c r="S5" i="4" s="1"/>
  <c r="W5" i="4" s="1"/>
  <c r="A6" i="4"/>
  <c r="E6" i="4" s="1"/>
  <c r="I6" i="4" s="1"/>
  <c r="M6" i="4" s="1"/>
  <c r="Q6" i="4" s="1"/>
  <c r="U6" i="4" s="1"/>
  <c r="A5" i="4"/>
  <c r="E5" i="4" s="1"/>
  <c r="I5" i="4" s="1"/>
  <c r="M5" i="4" s="1"/>
  <c r="Q5" i="4" s="1"/>
  <c r="U5" i="4" s="1"/>
  <c r="E3" i="4"/>
  <c r="I3" i="4" s="1"/>
  <c r="M3" i="4" s="1"/>
  <c r="Q3" i="4" s="1"/>
  <c r="U3" i="4" s="1"/>
  <c r="C174" i="3"/>
  <c r="A177" i="3"/>
  <c r="B177" i="3"/>
  <c r="C177" i="3"/>
  <c r="D177" i="3"/>
  <c r="F177" i="3"/>
  <c r="H177" i="3" s="1"/>
  <c r="M177" i="3"/>
  <c r="N177" i="3"/>
  <c r="O177" i="3"/>
  <c r="P177" i="3"/>
  <c r="R177" i="3"/>
  <c r="T177" i="3" s="1"/>
  <c r="A178" i="3"/>
  <c r="C178" i="3"/>
  <c r="F178" i="3"/>
  <c r="M178" i="3"/>
  <c r="O178" i="3"/>
  <c r="R178" i="3"/>
  <c r="A180" i="3"/>
  <c r="B180" i="3"/>
  <c r="C180" i="3"/>
  <c r="D180" i="3"/>
  <c r="F180" i="3"/>
  <c r="H180" i="3" s="1"/>
  <c r="M180" i="3"/>
  <c r="N180" i="3"/>
  <c r="O180" i="3"/>
  <c r="P180" i="3"/>
  <c r="R180" i="3"/>
  <c r="T180" i="3" s="1"/>
  <c r="A181" i="3"/>
  <c r="C181" i="3"/>
  <c r="F181" i="3"/>
  <c r="M181" i="3"/>
  <c r="O181" i="3"/>
  <c r="R181" i="3"/>
  <c r="A183" i="3"/>
  <c r="B183" i="3"/>
  <c r="C183" i="3"/>
  <c r="D183" i="3"/>
  <c r="F183" i="3"/>
  <c r="H183" i="3" s="1"/>
  <c r="M183" i="3"/>
  <c r="N183" i="3"/>
  <c r="O183" i="3"/>
  <c r="P183" i="3"/>
  <c r="R183" i="3"/>
  <c r="T183" i="3" s="1"/>
  <c r="A184" i="3"/>
  <c r="C184" i="3"/>
  <c r="F184" i="3"/>
  <c r="M184" i="3"/>
  <c r="O184" i="3"/>
  <c r="R184" i="3"/>
  <c r="A186" i="3"/>
  <c r="B186" i="3"/>
  <c r="C186" i="3"/>
  <c r="D186" i="3"/>
  <c r="F186" i="3"/>
  <c r="H186" i="3" s="1"/>
  <c r="M186" i="3"/>
  <c r="N186" i="3"/>
  <c r="O186" i="3"/>
  <c r="P186" i="3"/>
  <c r="R186" i="3"/>
  <c r="T186" i="3" s="1"/>
  <c r="A187" i="3"/>
  <c r="C187" i="3"/>
  <c r="F187" i="3"/>
  <c r="M187" i="3"/>
  <c r="O187" i="3"/>
  <c r="R187" i="3"/>
  <c r="A189" i="3"/>
  <c r="B189" i="3"/>
  <c r="C189" i="3"/>
  <c r="D189" i="3"/>
  <c r="F189" i="3"/>
  <c r="H189" i="3" s="1"/>
  <c r="M189" i="3"/>
  <c r="N189" i="3"/>
  <c r="O189" i="3"/>
  <c r="P189" i="3"/>
  <c r="R189" i="3"/>
  <c r="T189" i="3" s="1"/>
  <c r="A190" i="3"/>
  <c r="C190" i="3"/>
  <c r="F190" i="3"/>
  <c r="M190" i="3"/>
  <c r="O190" i="3"/>
  <c r="R190" i="3"/>
  <c r="C193" i="3"/>
  <c r="A196" i="3"/>
  <c r="B196" i="3"/>
  <c r="C196" i="3"/>
  <c r="D196" i="3"/>
  <c r="F196" i="3"/>
  <c r="H196" i="3"/>
  <c r="M196" i="3"/>
  <c r="N196" i="3"/>
  <c r="O196" i="3"/>
  <c r="P196" i="3"/>
  <c r="R196" i="3"/>
  <c r="T196" i="3" s="1"/>
  <c r="A197" i="3"/>
  <c r="C197" i="3"/>
  <c r="F197" i="3"/>
  <c r="M197" i="3"/>
  <c r="O197" i="3"/>
  <c r="R197" i="3"/>
  <c r="A199" i="3"/>
  <c r="B199" i="3"/>
  <c r="C199" i="3"/>
  <c r="D199" i="3"/>
  <c r="F199" i="3"/>
  <c r="H199" i="3" s="1"/>
  <c r="M199" i="3"/>
  <c r="N199" i="3"/>
  <c r="O199" i="3"/>
  <c r="P199" i="3"/>
  <c r="R199" i="3"/>
  <c r="T199" i="3" s="1"/>
  <c r="A200" i="3"/>
  <c r="C200" i="3"/>
  <c r="F200" i="3"/>
  <c r="M200" i="3"/>
  <c r="O200" i="3"/>
  <c r="R200" i="3"/>
  <c r="A202" i="3"/>
  <c r="B202" i="3"/>
  <c r="C202" i="3"/>
  <c r="D202" i="3"/>
  <c r="F202" i="3"/>
  <c r="H202" i="3" s="1"/>
  <c r="M202" i="3"/>
  <c r="N202" i="3"/>
  <c r="O202" i="3"/>
  <c r="P202" i="3"/>
  <c r="R202" i="3"/>
  <c r="T202" i="3" s="1"/>
  <c r="A203" i="3"/>
  <c r="C203" i="3"/>
  <c r="F203" i="3"/>
  <c r="M203" i="3"/>
  <c r="O203" i="3"/>
  <c r="R203" i="3"/>
  <c r="A205" i="3"/>
  <c r="B205" i="3"/>
  <c r="C205" i="3"/>
  <c r="D205" i="3"/>
  <c r="F205" i="3"/>
  <c r="H205" i="3" s="1"/>
  <c r="M205" i="3"/>
  <c r="N205" i="3"/>
  <c r="O205" i="3"/>
  <c r="P205" i="3"/>
  <c r="R205" i="3"/>
  <c r="T205" i="3"/>
  <c r="A206" i="3"/>
  <c r="C206" i="3"/>
  <c r="F206" i="3"/>
  <c r="M206" i="3"/>
  <c r="O206" i="3"/>
  <c r="R206" i="3"/>
  <c r="A208" i="3"/>
  <c r="B208" i="3"/>
  <c r="C208" i="3"/>
  <c r="D208" i="3"/>
  <c r="F208" i="3"/>
  <c r="H208" i="3"/>
  <c r="M208" i="3"/>
  <c r="N208" i="3"/>
  <c r="O208" i="3"/>
  <c r="P208" i="3"/>
  <c r="R208" i="3"/>
  <c r="T208" i="3" s="1"/>
  <c r="A209" i="3"/>
  <c r="C209" i="3"/>
  <c r="F209" i="3"/>
  <c r="M209" i="3"/>
  <c r="O209" i="3"/>
  <c r="R209" i="3"/>
  <c r="C212" i="3"/>
  <c r="A215" i="3"/>
  <c r="B215" i="3"/>
  <c r="C215" i="3"/>
  <c r="D215" i="3"/>
  <c r="F215" i="3"/>
  <c r="H215" i="3" s="1"/>
  <c r="M215" i="3"/>
  <c r="N215" i="3"/>
  <c r="O215" i="3"/>
  <c r="P215" i="3"/>
  <c r="R215" i="3"/>
  <c r="T215" i="3" s="1"/>
  <c r="A216" i="3"/>
  <c r="C216" i="3"/>
  <c r="F216" i="3"/>
  <c r="M216" i="3"/>
  <c r="O216" i="3"/>
  <c r="R216" i="3"/>
  <c r="A218" i="3"/>
  <c r="B218" i="3"/>
  <c r="C218" i="3"/>
  <c r="D218" i="3"/>
  <c r="F218" i="3"/>
  <c r="H218" i="3" s="1"/>
  <c r="M218" i="3"/>
  <c r="N218" i="3"/>
  <c r="O218" i="3"/>
  <c r="P218" i="3"/>
  <c r="R218" i="3"/>
  <c r="T218" i="3" s="1"/>
  <c r="A219" i="3"/>
  <c r="C219" i="3"/>
  <c r="F219" i="3"/>
  <c r="M219" i="3"/>
  <c r="O219" i="3"/>
  <c r="R219" i="3"/>
  <c r="A221" i="3"/>
  <c r="B221" i="3"/>
  <c r="C221" i="3"/>
  <c r="D221" i="3"/>
  <c r="F221" i="3"/>
  <c r="H221" i="3" s="1"/>
  <c r="M221" i="3"/>
  <c r="N221" i="3"/>
  <c r="O221" i="3"/>
  <c r="P221" i="3"/>
  <c r="R221" i="3"/>
  <c r="T221" i="3" s="1"/>
  <c r="A222" i="3"/>
  <c r="C222" i="3"/>
  <c r="F222" i="3"/>
  <c r="M222" i="3"/>
  <c r="O222" i="3"/>
  <c r="R222" i="3"/>
  <c r="A224" i="3"/>
  <c r="B224" i="3"/>
  <c r="C224" i="3"/>
  <c r="D224" i="3"/>
  <c r="F224" i="3"/>
  <c r="H224" i="3" s="1"/>
  <c r="M224" i="3"/>
  <c r="N224" i="3"/>
  <c r="O224" i="3"/>
  <c r="P224" i="3"/>
  <c r="R224" i="3"/>
  <c r="T224" i="3" s="1"/>
  <c r="A225" i="3"/>
  <c r="C225" i="3"/>
  <c r="F225" i="3"/>
  <c r="M225" i="3"/>
  <c r="O225" i="3"/>
  <c r="R225" i="3"/>
  <c r="A227" i="3"/>
  <c r="B227" i="3"/>
  <c r="C227" i="3"/>
  <c r="D227" i="3"/>
  <c r="F227" i="3"/>
  <c r="H227" i="3" s="1"/>
  <c r="M227" i="3"/>
  <c r="N227" i="3"/>
  <c r="O227" i="3"/>
  <c r="P227" i="3"/>
  <c r="R227" i="3"/>
  <c r="T227" i="3" s="1"/>
  <c r="A228" i="3"/>
  <c r="C228" i="3"/>
  <c r="F228" i="3"/>
  <c r="M228" i="3"/>
  <c r="O228" i="3"/>
  <c r="R228" i="3"/>
  <c r="C79" i="3"/>
  <c r="A82" i="3"/>
  <c r="B82" i="3"/>
  <c r="C82" i="3"/>
  <c r="D82" i="3"/>
  <c r="F82" i="3"/>
  <c r="H82" i="3" s="1"/>
  <c r="M82" i="3"/>
  <c r="N82" i="3"/>
  <c r="O82" i="3"/>
  <c r="P82" i="3"/>
  <c r="R82" i="3"/>
  <c r="T82" i="3" s="1"/>
  <c r="A83" i="3"/>
  <c r="C83" i="3"/>
  <c r="F83" i="3"/>
  <c r="M83" i="3"/>
  <c r="O83" i="3"/>
  <c r="R83" i="3"/>
  <c r="A85" i="3"/>
  <c r="B85" i="3"/>
  <c r="C85" i="3"/>
  <c r="D85" i="3"/>
  <c r="F85" i="3"/>
  <c r="H85" i="3" s="1"/>
  <c r="M85" i="3"/>
  <c r="N85" i="3"/>
  <c r="O85" i="3"/>
  <c r="P85" i="3"/>
  <c r="R85" i="3"/>
  <c r="T85" i="3" s="1"/>
  <c r="A86" i="3"/>
  <c r="C86" i="3"/>
  <c r="F86" i="3"/>
  <c r="M86" i="3"/>
  <c r="O86" i="3"/>
  <c r="R86" i="3"/>
  <c r="A88" i="3"/>
  <c r="B88" i="3"/>
  <c r="C88" i="3"/>
  <c r="D88" i="3"/>
  <c r="F88" i="3"/>
  <c r="H88" i="3" s="1"/>
  <c r="M88" i="3"/>
  <c r="N88" i="3"/>
  <c r="O88" i="3"/>
  <c r="P88" i="3"/>
  <c r="R88" i="3"/>
  <c r="T88" i="3" s="1"/>
  <c r="A89" i="3"/>
  <c r="C89" i="3"/>
  <c r="F89" i="3"/>
  <c r="M89" i="3"/>
  <c r="O89" i="3"/>
  <c r="R89" i="3"/>
  <c r="A91" i="3"/>
  <c r="B91" i="3"/>
  <c r="C91" i="3"/>
  <c r="D91" i="3"/>
  <c r="F91" i="3"/>
  <c r="H91" i="3" s="1"/>
  <c r="M91" i="3"/>
  <c r="N91" i="3"/>
  <c r="O91" i="3"/>
  <c r="P91" i="3"/>
  <c r="R91" i="3"/>
  <c r="T91" i="3" s="1"/>
  <c r="A92" i="3"/>
  <c r="C92" i="3"/>
  <c r="F92" i="3"/>
  <c r="M92" i="3"/>
  <c r="O92" i="3"/>
  <c r="R92" i="3"/>
  <c r="A94" i="3"/>
  <c r="B94" i="3"/>
  <c r="C94" i="3"/>
  <c r="D94" i="3"/>
  <c r="F94" i="3"/>
  <c r="H94" i="3" s="1"/>
  <c r="M94" i="3"/>
  <c r="N94" i="3"/>
  <c r="O94" i="3"/>
  <c r="P94" i="3"/>
  <c r="R94" i="3"/>
  <c r="T94" i="3" s="1"/>
  <c r="A95" i="3"/>
  <c r="C95" i="3"/>
  <c r="F95" i="3"/>
  <c r="M95" i="3"/>
  <c r="O95" i="3"/>
  <c r="R95" i="3"/>
  <c r="C98" i="3"/>
  <c r="A101" i="3"/>
  <c r="B101" i="3"/>
  <c r="C101" i="3"/>
  <c r="D101" i="3"/>
  <c r="F101" i="3"/>
  <c r="H101" i="3" s="1"/>
  <c r="M101" i="3"/>
  <c r="N101" i="3"/>
  <c r="O101" i="3"/>
  <c r="P101" i="3"/>
  <c r="R101" i="3"/>
  <c r="T101" i="3" s="1"/>
  <c r="A102" i="3"/>
  <c r="C102" i="3"/>
  <c r="F102" i="3"/>
  <c r="M102" i="3"/>
  <c r="O102" i="3"/>
  <c r="R102" i="3"/>
  <c r="A104" i="3"/>
  <c r="B104" i="3"/>
  <c r="C104" i="3"/>
  <c r="D104" i="3"/>
  <c r="F104" i="3"/>
  <c r="H104" i="3" s="1"/>
  <c r="M104" i="3"/>
  <c r="N104" i="3"/>
  <c r="O104" i="3"/>
  <c r="P104" i="3"/>
  <c r="R104" i="3"/>
  <c r="T104" i="3" s="1"/>
  <c r="A105" i="3"/>
  <c r="C105" i="3"/>
  <c r="F105" i="3"/>
  <c r="M105" i="3"/>
  <c r="O105" i="3"/>
  <c r="R105" i="3"/>
  <c r="A107" i="3"/>
  <c r="B107" i="3"/>
  <c r="C107" i="3"/>
  <c r="D107" i="3"/>
  <c r="F107" i="3"/>
  <c r="H107" i="3" s="1"/>
  <c r="M107" i="3"/>
  <c r="N107" i="3"/>
  <c r="O107" i="3"/>
  <c r="P107" i="3"/>
  <c r="R107" i="3"/>
  <c r="T107" i="3" s="1"/>
  <c r="A108" i="3"/>
  <c r="C108" i="3"/>
  <c r="F108" i="3"/>
  <c r="M108" i="3"/>
  <c r="O108" i="3"/>
  <c r="R108" i="3"/>
  <c r="A110" i="3"/>
  <c r="B110" i="3"/>
  <c r="C110" i="3"/>
  <c r="D110" i="3"/>
  <c r="F110" i="3"/>
  <c r="H110" i="3" s="1"/>
  <c r="M110" i="3"/>
  <c r="N110" i="3"/>
  <c r="O110" i="3"/>
  <c r="P110" i="3"/>
  <c r="R110" i="3"/>
  <c r="T110" i="3" s="1"/>
  <c r="A111" i="3"/>
  <c r="C111" i="3"/>
  <c r="F111" i="3"/>
  <c r="M111" i="3"/>
  <c r="O111" i="3"/>
  <c r="R111" i="3"/>
  <c r="A113" i="3"/>
  <c r="B113" i="3"/>
  <c r="C113" i="3"/>
  <c r="D113" i="3"/>
  <c r="F113" i="3"/>
  <c r="H113" i="3" s="1"/>
  <c r="M113" i="3"/>
  <c r="N113" i="3"/>
  <c r="O113" i="3"/>
  <c r="P113" i="3"/>
  <c r="R113" i="3"/>
  <c r="T113" i="3" s="1"/>
  <c r="A114" i="3"/>
  <c r="C114" i="3"/>
  <c r="F114" i="3"/>
  <c r="M114" i="3"/>
  <c r="O114" i="3"/>
  <c r="R114" i="3"/>
  <c r="C117" i="3"/>
  <c r="A120" i="3"/>
  <c r="B120" i="3"/>
  <c r="C120" i="3"/>
  <c r="D120" i="3"/>
  <c r="F120" i="3"/>
  <c r="H120" i="3" s="1"/>
  <c r="M120" i="3"/>
  <c r="N120" i="3"/>
  <c r="O120" i="3"/>
  <c r="P120" i="3"/>
  <c r="R120" i="3"/>
  <c r="T120" i="3" s="1"/>
  <c r="A121" i="3"/>
  <c r="C121" i="3"/>
  <c r="F121" i="3"/>
  <c r="M121" i="3"/>
  <c r="O121" i="3"/>
  <c r="R121" i="3"/>
  <c r="A123" i="3"/>
  <c r="B123" i="3"/>
  <c r="C123" i="3"/>
  <c r="D123" i="3"/>
  <c r="F123" i="3"/>
  <c r="H123" i="3" s="1"/>
  <c r="M123" i="3"/>
  <c r="N123" i="3"/>
  <c r="O123" i="3"/>
  <c r="P123" i="3"/>
  <c r="R123" i="3"/>
  <c r="T123" i="3" s="1"/>
  <c r="A124" i="3"/>
  <c r="C124" i="3"/>
  <c r="F124" i="3"/>
  <c r="M124" i="3"/>
  <c r="O124" i="3"/>
  <c r="R124" i="3"/>
  <c r="A126" i="3"/>
  <c r="B126" i="3"/>
  <c r="C126" i="3"/>
  <c r="D126" i="3"/>
  <c r="F126" i="3"/>
  <c r="H126" i="3" s="1"/>
  <c r="M126" i="3"/>
  <c r="N126" i="3"/>
  <c r="O126" i="3"/>
  <c r="P126" i="3"/>
  <c r="R126" i="3"/>
  <c r="T126" i="3" s="1"/>
  <c r="A127" i="3"/>
  <c r="C127" i="3"/>
  <c r="F127" i="3"/>
  <c r="M127" i="3"/>
  <c r="O127" i="3"/>
  <c r="R127" i="3"/>
  <c r="A129" i="3"/>
  <c r="B129" i="3"/>
  <c r="C129" i="3"/>
  <c r="D129" i="3"/>
  <c r="F129" i="3"/>
  <c r="H129" i="3" s="1"/>
  <c r="M129" i="3"/>
  <c r="N129" i="3"/>
  <c r="O129" i="3"/>
  <c r="P129" i="3"/>
  <c r="R129" i="3"/>
  <c r="T129" i="3" s="1"/>
  <c r="A130" i="3"/>
  <c r="C130" i="3"/>
  <c r="F130" i="3"/>
  <c r="M130" i="3"/>
  <c r="O130" i="3"/>
  <c r="R130" i="3"/>
  <c r="A132" i="3"/>
  <c r="B132" i="3"/>
  <c r="C132" i="3"/>
  <c r="D132" i="3"/>
  <c r="F132" i="3"/>
  <c r="H132" i="3" s="1"/>
  <c r="M132" i="3"/>
  <c r="N132" i="3"/>
  <c r="O132" i="3"/>
  <c r="P132" i="3"/>
  <c r="R132" i="3"/>
  <c r="T132" i="3" s="1"/>
  <c r="A133" i="3"/>
  <c r="C133" i="3"/>
  <c r="F133" i="3"/>
  <c r="M133" i="3"/>
  <c r="O133" i="3"/>
  <c r="R133" i="3"/>
  <c r="C136" i="3"/>
  <c r="A139" i="3"/>
  <c r="B139" i="3"/>
  <c r="C139" i="3"/>
  <c r="D139" i="3"/>
  <c r="F139" i="3"/>
  <c r="H139" i="3" s="1"/>
  <c r="M139" i="3"/>
  <c r="N139" i="3"/>
  <c r="O139" i="3"/>
  <c r="P139" i="3"/>
  <c r="R139" i="3"/>
  <c r="T139" i="3" s="1"/>
  <c r="A140" i="3"/>
  <c r="C140" i="3"/>
  <c r="F140" i="3"/>
  <c r="M140" i="3"/>
  <c r="O140" i="3"/>
  <c r="R140" i="3"/>
  <c r="A142" i="3"/>
  <c r="B142" i="3"/>
  <c r="C142" i="3"/>
  <c r="D142" i="3"/>
  <c r="F142" i="3"/>
  <c r="H142" i="3" s="1"/>
  <c r="M142" i="3"/>
  <c r="N142" i="3"/>
  <c r="O142" i="3"/>
  <c r="P142" i="3"/>
  <c r="R142" i="3"/>
  <c r="T142" i="3" s="1"/>
  <c r="A143" i="3"/>
  <c r="C143" i="3"/>
  <c r="F143" i="3"/>
  <c r="M143" i="3"/>
  <c r="O143" i="3"/>
  <c r="R143" i="3"/>
  <c r="A145" i="3"/>
  <c r="B145" i="3"/>
  <c r="C145" i="3"/>
  <c r="D145" i="3"/>
  <c r="F145" i="3"/>
  <c r="H145" i="3" s="1"/>
  <c r="M145" i="3"/>
  <c r="N145" i="3"/>
  <c r="O145" i="3"/>
  <c r="P145" i="3"/>
  <c r="R145" i="3"/>
  <c r="T145" i="3" s="1"/>
  <c r="A146" i="3"/>
  <c r="C146" i="3"/>
  <c r="F146" i="3"/>
  <c r="M146" i="3"/>
  <c r="O146" i="3"/>
  <c r="R146" i="3"/>
  <c r="A148" i="3"/>
  <c r="B148" i="3"/>
  <c r="C148" i="3"/>
  <c r="D148" i="3"/>
  <c r="F148" i="3"/>
  <c r="H148" i="3" s="1"/>
  <c r="M148" i="3"/>
  <c r="N148" i="3"/>
  <c r="O148" i="3"/>
  <c r="P148" i="3"/>
  <c r="R148" i="3"/>
  <c r="T148" i="3" s="1"/>
  <c r="A149" i="3"/>
  <c r="C149" i="3"/>
  <c r="F149" i="3"/>
  <c r="M149" i="3"/>
  <c r="O149" i="3"/>
  <c r="R149" i="3"/>
  <c r="A151" i="3"/>
  <c r="B151" i="3"/>
  <c r="C151" i="3"/>
  <c r="D151" i="3"/>
  <c r="F151" i="3"/>
  <c r="H151" i="3" s="1"/>
  <c r="M151" i="3"/>
  <c r="N151" i="3"/>
  <c r="O151" i="3"/>
  <c r="P151" i="3"/>
  <c r="R151" i="3"/>
  <c r="T151" i="3" s="1"/>
  <c r="A152" i="3"/>
  <c r="C152" i="3"/>
  <c r="F152" i="3"/>
  <c r="M152" i="3"/>
  <c r="O152" i="3"/>
  <c r="R152" i="3"/>
  <c r="C155" i="3"/>
  <c r="A158" i="3"/>
  <c r="B158" i="3"/>
  <c r="C158" i="3"/>
  <c r="D158" i="3"/>
  <c r="F158" i="3"/>
  <c r="H158" i="3" s="1"/>
  <c r="M158" i="3"/>
  <c r="N158" i="3"/>
  <c r="O158" i="3"/>
  <c r="P158" i="3"/>
  <c r="R158" i="3"/>
  <c r="T158" i="3" s="1"/>
  <c r="A159" i="3"/>
  <c r="C159" i="3"/>
  <c r="F159" i="3"/>
  <c r="M159" i="3"/>
  <c r="O159" i="3"/>
  <c r="R159" i="3"/>
  <c r="A161" i="3"/>
  <c r="B161" i="3"/>
  <c r="C161" i="3"/>
  <c r="D161" i="3"/>
  <c r="F161" i="3"/>
  <c r="H161" i="3" s="1"/>
  <c r="M161" i="3"/>
  <c r="N161" i="3"/>
  <c r="O161" i="3"/>
  <c r="P161" i="3"/>
  <c r="R161" i="3"/>
  <c r="T161" i="3" s="1"/>
  <c r="A162" i="3"/>
  <c r="C162" i="3"/>
  <c r="F162" i="3"/>
  <c r="M162" i="3"/>
  <c r="O162" i="3"/>
  <c r="R162" i="3"/>
  <c r="A164" i="3"/>
  <c r="B164" i="3"/>
  <c r="C164" i="3"/>
  <c r="D164" i="3"/>
  <c r="F164" i="3"/>
  <c r="H164" i="3" s="1"/>
  <c r="M164" i="3"/>
  <c r="N164" i="3"/>
  <c r="O164" i="3"/>
  <c r="P164" i="3"/>
  <c r="R164" i="3"/>
  <c r="T164" i="3" s="1"/>
  <c r="A165" i="3"/>
  <c r="C165" i="3"/>
  <c r="F165" i="3"/>
  <c r="M165" i="3"/>
  <c r="O165" i="3"/>
  <c r="R165" i="3"/>
  <c r="A167" i="3"/>
  <c r="B167" i="3"/>
  <c r="C167" i="3"/>
  <c r="D167" i="3"/>
  <c r="F167" i="3"/>
  <c r="H167" i="3" s="1"/>
  <c r="M167" i="3"/>
  <c r="N167" i="3"/>
  <c r="O167" i="3"/>
  <c r="P167" i="3"/>
  <c r="R167" i="3"/>
  <c r="T167" i="3" s="1"/>
  <c r="A168" i="3"/>
  <c r="C168" i="3"/>
  <c r="F168" i="3"/>
  <c r="M168" i="3"/>
  <c r="O168" i="3"/>
  <c r="R168" i="3"/>
  <c r="A170" i="3"/>
  <c r="B170" i="3"/>
  <c r="C170" i="3"/>
  <c r="D170" i="3"/>
  <c r="F170" i="3"/>
  <c r="H170" i="3" s="1"/>
  <c r="M170" i="3"/>
  <c r="N170" i="3"/>
  <c r="O170" i="3"/>
  <c r="P170" i="3"/>
  <c r="R170" i="3"/>
  <c r="T170" i="3" s="1"/>
  <c r="A171" i="3"/>
  <c r="C171" i="3"/>
  <c r="F171" i="3"/>
  <c r="M171" i="3"/>
  <c r="O171" i="3"/>
  <c r="R171" i="3"/>
  <c r="R76" i="3"/>
  <c r="O76" i="3"/>
  <c r="M76" i="3"/>
  <c r="F76" i="3"/>
  <c r="C76" i="3"/>
  <c r="A76" i="3"/>
  <c r="R75" i="3"/>
  <c r="T75" i="3" s="1"/>
  <c r="P75" i="3"/>
  <c r="O75" i="3"/>
  <c r="N75" i="3"/>
  <c r="M75" i="3"/>
  <c r="F75" i="3"/>
  <c r="H75" i="3" s="1"/>
  <c r="D75" i="3"/>
  <c r="C75" i="3"/>
  <c r="B75" i="3"/>
  <c r="A75" i="3"/>
  <c r="R73" i="3"/>
  <c r="O73" i="3"/>
  <c r="M73" i="3"/>
  <c r="F73" i="3"/>
  <c r="C73" i="3"/>
  <c r="A73" i="3"/>
  <c r="R72" i="3"/>
  <c r="T72" i="3" s="1"/>
  <c r="P72" i="3"/>
  <c r="O72" i="3"/>
  <c r="N72" i="3"/>
  <c r="M72" i="3"/>
  <c r="F72" i="3"/>
  <c r="H72" i="3" s="1"/>
  <c r="D72" i="3"/>
  <c r="C72" i="3"/>
  <c r="B72" i="3"/>
  <c r="A72" i="3"/>
  <c r="R70" i="3"/>
  <c r="O70" i="3"/>
  <c r="M70" i="3"/>
  <c r="F70" i="3"/>
  <c r="C70" i="3"/>
  <c r="A70" i="3"/>
  <c r="R69" i="3"/>
  <c r="T69" i="3" s="1"/>
  <c r="P69" i="3"/>
  <c r="O69" i="3"/>
  <c r="N69" i="3"/>
  <c r="M69" i="3"/>
  <c r="F69" i="3"/>
  <c r="H69" i="3" s="1"/>
  <c r="D69" i="3"/>
  <c r="C69" i="3"/>
  <c r="B69" i="3"/>
  <c r="A69" i="3"/>
  <c r="R67" i="3"/>
  <c r="O67" i="3"/>
  <c r="M67" i="3"/>
  <c r="F67" i="3"/>
  <c r="C67" i="3"/>
  <c r="A67" i="3"/>
  <c r="R66" i="3"/>
  <c r="T66" i="3" s="1"/>
  <c r="P66" i="3"/>
  <c r="O66" i="3"/>
  <c r="N66" i="3"/>
  <c r="M66" i="3"/>
  <c r="F66" i="3"/>
  <c r="H66" i="3" s="1"/>
  <c r="D66" i="3"/>
  <c r="C66" i="3"/>
  <c r="B66" i="3"/>
  <c r="A66" i="3"/>
  <c r="R64" i="3"/>
  <c r="O64" i="3"/>
  <c r="M64" i="3"/>
  <c r="F64" i="3"/>
  <c r="C64" i="3"/>
  <c r="A64" i="3"/>
  <c r="R63" i="3"/>
  <c r="T63" i="3" s="1"/>
  <c r="P63" i="3"/>
  <c r="O63" i="3"/>
  <c r="N63" i="3"/>
  <c r="M63" i="3"/>
  <c r="F63" i="3"/>
  <c r="H63" i="3" s="1"/>
  <c r="D63" i="3"/>
  <c r="C63" i="3"/>
  <c r="B63" i="3"/>
  <c r="A63" i="3"/>
  <c r="C60" i="3"/>
  <c r="R57" i="3"/>
  <c r="O57" i="3"/>
  <c r="M57" i="3"/>
  <c r="F57" i="3"/>
  <c r="C57" i="3"/>
  <c r="A57" i="3"/>
  <c r="R56" i="3"/>
  <c r="T56" i="3" s="1"/>
  <c r="P56" i="3"/>
  <c r="O56" i="3"/>
  <c r="N56" i="3"/>
  <c r="M56" i="3"/>
  <c r="F56" i="3"/>
  <c r="H56" i="3" s="1"/>
  <c r="D56" i="3"/>
  <c r="C56" i="3"/>
  <c r="B56" i="3"/>
  <c r="A56" i="3"/>
  <c r="R54" i="3"/>
  <c r="O54" i="3"/>
  <c r="M54" i="3"/>
  <c r="F54" i="3"/>
  <c r="C54" i="3"/>
  <c r="A54" i="3"/>
  <c r="R53" i="3"/>
  <c r="T53" i="3" s="1"/>
  <c r="P53" i="3"/>
  <c r="O53" i="3"/>
  <c r="N53" i="3"/>
  <c r="M53" i="3"/>
  <c r="F53" i="3"/>
  <c r="H53" i="3" s="1"/>
  <c r="D53" i="3"/>
  <c r="C53" i="3"/>
  <c r="B53" i="3"/>
  <c r="A53" i="3"/>
  <c r="R51" i="3"/>
  <c r="O51" i="3"/>
  <c r="M51" i="3"/>
  <c r="F51" i="3"/>
  <c r="C51" i="3"/>
  <c r="A51" i="3"/>
  <c r="R50" i="3"/>
  <c r="T50" i="3" s="1"/>
  <c r="P50" i="3"/>
  <c r="O50" i="3"/>
  <c r="N50" i="3"/>
  <c r="M50" i="3"/>
  <c r="F50" i="3"/>
  <c r="H50" i="3" s="1"/>
  <c r="D50" i="3"/>
  <c r="C50" i="3"/>
  <c r="B50" i="3"/>
  <c r="A50" i="3"/>
  <c r="R48" i="3"/>
  <c r="O48" i="3"/>
  <c r="M48" i="3"/>
  <c r="F48" i="3"/>
  <c r="C48" i="3"/>
  <c r="A48" i="3"/>
  <c r="R47" i="3"/>
  <c r="T47" i="3" s="1"/>
  <c r="P47" i="3"/>
  <c r="O47" i="3"/>
  <c r="N47" i="3"/>
  <c r="M47" i="3"/>
  <c r="F47" i="3"/>
  <c r="H47" i="3" s="1"/>
  <c r="D47" i="3"/>
  <c r="C47" i="3"/>
  <c r="B47" i="3"/>
  <c r="A47" i="3"/>
  <c r="R45" i="3"/>
  <c r="O45" i="3"/>
  <c r="M45" i="3"/>
  <c r="F45" i="3"/>
  <c r="C45" i="3"/>
  <c r="A45" i="3"/>
  <c r="R44" i="3"/>
  <c r="T44" i="3" s="1"/>
  <c r="P44" i="3"/>
  <c r="O44" i="3"/>
  <c r="N44" i="3"/>
  <c r="M44" i="3"/>
  <c r="F44" i="3"/>
  <c r="H44" i="3" s="1"/>
  <c r="D44" i="3"/>
  <c r="C44" i="3"/>
  <c r="B44" i="3"/>
  <c r="A44" i="3"/>
  <c r="C41" i="3"/>
  <c r="R38" i="3"/>
  <c r="O38" i="3"/>
  <c r="M38" i="3"/>
  <c r="F38" i="3"/>
  <c r="C38" i="3"/>
  <c r="A38" i="3"/>
  <c r="R37" i="3"/>
  <c r="T37" i="3" s="1"/>
  <c r="P37" i="3"/>
  <c r="O37" i="3"/>
  <c r="N37" i="3"/>
  <c r="M37" i="3"/>
  <c r="F37" i="3"/>
  <c r="H37" i="3" s="1"/>
  <c r="D37" i="3"/>
  <c r="C37" i="3"/>
  <c r="B37" i="3"/>
  <c r="A37" i="3"/>
  <c r="R35" i="3"/>
  <c r="O35" i="3"/>
  <c r="M35" i="3"/>
  <c r="F35" i="3"/>
  <c r="C35" i="3"/>
  <c r="A35" i="3"/>
  <c r="R34" i="3"/>
  <c r="T34" i="3" s="1"/>
  <c r="P34" i="3"/>
  <c r="O34" i="3"/>
  <c r="N34" i="3"/>
  <c r="M34" i="3"/>
  <c r="F34" i="3"/>
  <c r="H34" i="3" s="1"/>
  <c r="D34" i="3"/>
  <c r="C34" i="3"/>
  <c r="B34" i="3"/>
  <c r="A34" i="3"/>
  <c r="R32" i="3"/>
  <c r="O32" i="3"/>
  <c r="M32" i="3"/>
  <c r="F32" i="3"/>
  <c r="C32" i="3"/>
  <c r="A32" i="3"/>
  <c r="R31" i="3"/>
  <c r="T31" i="3" s="1"/>
  <c r="P31" i="3"/>
  <c r="O31" i="3"/>
  <c r="N31" i="3"/>
  <c r="M31" i="3"/>
  <c r="F31" i="3"/>
  <c r="H31" i="3" s="1"/>
  <c r="D31" i="3"/>
  <c r="C31" i="3"/>
  <c r="B31" i="3"/>
  <c r="A31" i="3"/>
  <c r="R29" i="3"/>
  <c r="O29" i="3"/>
  <c r="M29" i="3"/>
  <c r="F29" i="3"/>
  <c r="C29" i="3"/>
  <c r="A29" i="3"/>
  <c r="R28" i="3"/>
  <c r="T28" i="3" s="1"/>
  <c r="P28" i="3"/>
  <c r="O28" i="3"/>
  <c r="N28" i="3"/>
  <c r="M28" i="3"/>
  <c r="F28" i="3"/>
  <c r="H28" i="3" s="1"/>
  <c r="D28" i="3"/>
  <c r="C28" i="3"/>
  <c r="B28" i="3"/>
  <c r="A28" i="3"/>
  <c r="R26" i="3"/>
  <c r="O26" i="3"/>
  <c r="M26" i="3"/>
  <c r="F26" i="3"/>
  <c r="C26" i="3"/>
  <c r="A26" i="3"/>
  <c r="R25" i="3"/>
  <c r="T25" i="3" s="1"/>
  <c r="P25" i="3"/>
  <c r="O25" i="3"/>
  <c r="N25" i="3"/>
  <c r="M25" i="3"/>
  <c r="F25" i="3"/>
  <c r="H25" i="3" s="1"/>
  <c r="D25" i="3"/>
  <c r="C25" i="3"/>
  <c r="B25" i="3"/>
  <c r="A25" i="3"/>
  <c r="C22" i="3"/>
  <c r="C3" i="3"/>
  <c r="A7" i="3"/>
  <c r="A6" i="3"/>
  <c r="B6" i="3"/>
  <c r="P6" i="3"/>
  <c r="A12" i="1"/>
  <c r="B12" i="1"/>
  <c r="B15" i="1" s="1"/>
  <c r="O39" i="1"/>
  <c r="Q39" i="1" s="1"/>
  <c r="O42" i="1"/>
  <c r="O45" i="1"/>
  <c r="Q45" i="1" s="1"/>
  <c r="O48" i="1"/>
  <c r="Q48" i="1" s="1"/>
  <c r="O51" i="1"/>
  <c r="Q51" i="1" s="1"/>
  <c r="O54" i="1"/>
  <c r="O57" i="1"/>
  <c r="Q57" i="1" s="1"/>
  <c r="O60" i="1"/>
  <c r="Q60" i="1" s="1"/>
  <c r="O63" i="1"/>
  <c r="Q63" i="1" s="1"/>
  <c r="O66" i="1"/>
  <c r="O69" i="1"/>
  <c r="Q69" i="1" s="1"/>
  <c r="O72" i="1"/>
  <c r="Q72" i="1" s="1"/>
  <c r="O75" i="1"/>
  <c r="Q75" i="1" s="1"/>
  <c r="O78" i="1"/>
  <c r="O81" i="1"/>
  <c r="O84" i="1"/>
  <c r="Q84" i="1" s="1"/>
  <c r="O87" i="1"/>
  <c r="Q87" i="1" s="1"/>
  <c r="O90" i="1"/>
  <c r="O93" i="1"/>
  <c r="O96" i="1"/>
  <c r="Q96" i="1" s="1"/>
  <c r="O99" i="1"/>
  <c r="Q99" i="1" s="1"/>
  <c r="O102" i="1"/>
  <c r="O105" i="1"/>
  <c r="O108" i="1"/>
  <c r="Q108" i="1" s="1"/>
  <c r="O111" i="1"/>
  <c r="Q111" i="1" s="1"/>
  <c r="O114" i="1"/>
  <c r="Q114" i="1" s="1"/>
  <c r="O117" i="1"/>
  <c r="O120" i="1"/>
  <c r="O123" i="1"/>
  <c r="Q123" i="1" s="1"/>
  <c r="O126" i="1"/>
  <c r="Q126" i="1" s="1"/>
  <c r="O129" i="1"/>
  <c r="Q129" i="1" s="1"/>
  <c r="O132" i="1"/>
  <c r="O135" i="1"/>
  <c r="Q135" i="1" s="1"/>
  <c r="O138" i="1"/>
  <c r="Q138" i="1" s="1"/>
  <c r="O141" i="1"/>
  <c r="Q141" i="1" s="1"/>
  <c r="O144" i="1"/>
  <c r="O147" i="1"/>
  <c r="Q147" i="1" s="1"/>
  <c r="O150" i="1"/>
  <c r="Q150" i="1" s="1"/>
  <c r="O153" i="1"/>
  <c r="O156" i="1"/>
  <c r="O159" i="1"/>
  <c r="Q159" i="1" s="1"/>
  <c r="O162" i="1"/>
  <c r="Q162" i="1" s="1"/>
  <c r="O165" i="1"/>
  <c r="Q165" i="1" s="1"/>
  <c r="O168" i="1"/>
  <c r="O171" i="1"/>
  <c r="Q171" i="1" s="1"/>
  <c r="O174" i="1"/>
  <c r="Q174" i="1" s="1"/>
  <c r="O177" i="1"/>
  <c r="Q177" i="1" s="1"/>
  <c r="O180" i="1"/>
  <c r="O183" i="1"/>
  <c r="Q183" i="1" s="1"/>
  <c r="O186" i="1"/>
  <c r="O189" i="1"/>
  <c r="Q189" i="1" s="1"/>
  <c r="O192" i="1"/>
  <c r="O195" i="1"/>
  <c r="Q195" i="1" s="1"/>
  <c r="O198" i="1"/>
  <c r="O201" i="1"/>
  <c r="Q201" i="1" s="1"/>
  <c r="O204" i="1"/>
  <c r="Q204" i="1" s="1"/>
  <c r="O207" i="1"/>
  <c r="Q207" i="1" s="1"/>
  <c r="O210" i="1"/>
  <c r="Q210" i="1" s="1"/>
  <c r="O213" i="1"/>
  <c r="Q213" i="1" s="1"/>
  <c r="O216" i="1"/>
  <c r="O219" i="1"/>
  <c r="Q219" i="1" s="1"/>
  <c r="O222" i="1"/>
  <c r="O225" i="1"/>
  <c r="Q225" i="1" s="1"/>
  <c r="O228" i="1"/>
  <c r="Q228" i="1" s="1"/>
  <c r="O231" i="1"/>
  <c r="O234" i="1"/>
  <c r="Q234" i="1" s="1"/>
  <c r="O237" i="1"/>
  <c r="Q237" i="1" s="1"/>
  <c r="O240" i="1"/>
  <c r="O243" i="1"/>
  <c r="O246" i="1"/>
  <c r="Q246" i="1" s="1"/>
  <c r="O249" i="1"/>
  <c r="Q249" i="1" s="1"/>
  <c r="O252" i="1"/>
  <c r="Q252" i="1" s="1"/>
  <c r="O255" i="1"/>
  <c r="O258" i="1"/>
  <c r="Q258" i="1" s="1"/>
  <c r="O261" i="1"/>
  <c r="O264" i="1"/>
  <c r="Q264" i="1" s="1"/>
  <c r="O267" i="1"/>
  <c r="O270" i="1"/>
  <c r="O273" i="1"/>
  <c r="Q273" i="1" s="1"/>
  <c r="O276" i="1"/>
  <c r="Q276" i="1" s="1"/>
  <c r="O279" i="1"/>
  <c r="O282" i="1"/>
  <c r="Q282" i="1" s="1"/>
  <c r="O285" i="1"/>
  <c r="Q285" i="1" s="1"/>
  <c r="O288" i="1"/>
  <c r="Q288" i="1" s="1"/>
  <c r="O291" i="1"/>
  <c r="O294" i="1"/>
  <c r="O297" i="1"/>
  <c r="Q297" i="1" s="1"/>
  <c r="O300" i="1"/>
  <c r="Q300" i="1" s="1"/>
  <c r="O303" i="1"/>
  <c r="O306" i="1"/>
  <c r="Q306" i="1" s="1"/>
  <c r="O309" i="1"/>
  <c r="Q309" i="1" s="1"/>
  <c r="O312" i="1"/>
  <c r="O315" i="1"/>
  <c r="O318" i="1"/>
  <c r="Q318" i="1" s="1"/>
  <c r="O321" i="1"/>
  <c r="Q321" i="1" s="1"/>
  <c r="O324" i="1"/>
  <c r="Q324" i="1" s="1"/>
  <c r="O327" i="1"/>
  <c r="Q327" i="1" s="1"/>
  <c r="O330" i="1"/>
  <c r="Q330" i="1" s="1"/>
  <c r="O333" i="1"/>
  <c r="Q333" i="1" s="1"/>
  <c r="O336" i="1"/>
  <c r="O339" i="1"/>
  <c r="Q339" i="1" s="1"/>
  <c r="O342" i="1"/>
  <c r="Q342" i="1" s="1"/>
  <c r="O345" i="1"/>
  <c r="Q345" i="1" s="1"/>
  <c r="O348" i="1"/>
  <c r="Q348" i="1" s="1"/>
  <c r="O351" i="1"/>
  <c r="Q351" i="1" s="1"/>
  <c r="O354" i="1"/>
  <c r="O357" i="1"/>
  <c r="O360" i="1"/>
  <c r="O363" i="1"/>
  <c r="Q363" i="1" s="1"/>
  <c r="O366" i="1"/>
  <c r="Q366" i="1" s="1"/>
  <c r="R18" i="3"/>
  <c r="T18" i="3" s="1"/>
  <c r="P18" i="3"/>
  <c r="R15" i="3"/>
  <c r="T15" i="3" s="1"/>
  <c r="P15" i="3"/>
  <c r="N15" i="3"/>
  <c r="R12" i="3"/>
  <c r="T12" i="3" s="1"/>
  <c r="R9" i="3"/>
  <c r="T9" i="3" s="1"/>
  <c r="P9" i="3"/>
  <c r="B18" i="3"/>
  <c r="B15" i="3"/>
  <c r="R6" i="3"/>
  <c r="T6" i="3" s="1"/>
  <c r="F18" i="3"/>
  <c r="H18" i="3" s="1"/>
  <c r="D18" i="3"/>
  <c r="F15" i="3"/>
  <c r="H15" i="3" s="1"/>
  <c r="D15" i="3"/>
  <c r="F12" i="3"/>
  <c r="H12" i="3" s="1"/>
  <c r="D12" i="3"/>
  <c r="F9" i="3"/>
  <c r="H9" i="3" s="1"/>
  <c r="D9" i="3"/>
  <c r="F6" i="3"/>
  <c r="H6" i="3" s="1"/>
  <c r="D6" i="3"/>
  <c r="O15" i="1"/>
  <c r="Q15" i="1" s="1"/>
  <c r="O18" i="1"/>
  <c r="Q18" i="1" s="1"/>
  <c r="O21" i="1"/>
  <c r="Q21" i="1" s="1"/>
  <c r="O24" i="1"/>
  <c r="Q24" i="1" s="1"/>
  <c r="O27" i="1"/>
  <c r="O30" i="1"/>
  <c r="Q30" i="1" s="1"/>
  <c r="O33" i="1"/>
  <c r="Q33" i="1" s="1"/>
  <c r="O36" i="1"/>
  <c r="O12" i="1"/>
  <c r="Q12" i="1" s="1"/>
  <c r="O9" i="1"/>
  <c r="Q9" i="1" s="1"/>
  <c r="E316" i="1" l="1"/>
  <c r="D214" i="1"/>
  <c r="D166" i="1"/>
  <c r="E358" i="1"/>
  <c r="E355" i="1"/>
  <c r="E351" i="1"/>
  <c r="D346" i="1"/>
  <c r="E336" i="1"/>
  <c r="E333" i="1"/>
  <c r="E327" i="1"/>
  <c r="E321" i="1"/>
  <c r="E306" i="1"/>
  <c r="E300" i="1"/>
  <c r="D295" i="1"/>
  <c r="E279" i="1"/>
  <c r="E273" i="1"/>
  <c r="E258" i="1"/>
  <c r="E249" i="1"/>
  <c r="E231" i="1"/>
  <c r="E220" i="1"/>
  <c r="E214" i="1"/>
  <c r="E201" i="1"/>
  <c r="E195" i="1"/>
  <c r="E192" i="1"/>
  <c r="D184" i="1"/>
  <c r="E184" i="1" s="1"/>
  <c r="E172" i="1"/>
  <c r="E166" i="1"/>
  <c r="D154" i="1"/>
  <c r="E145" i="1"/>
  <c r="E142" i="1"/>
  <c r="E139" i="1"/>
  <c r="E136" i="1"/>
  <c r="E133" i="1"/>
  <c r="E130" i="1"/>
  <c r="E127" i="1"/>
  <c r="E124" i="1"/>
  <c r="E121" i="1"/>
  <c r="E118" i="1"/>
  <c r="D112" i="1"/>
  <c r="D106" i="1"/>
  <c r="E106" i="1" s="1"/>
  <c r="D343" i="1"/>
  <c r="E295" i="1"/>
  <c r="E178" i="1"/>
  <c r="E112" i="1"/>
  <c r="E363" i="1"/>
  <c r="E360" i="1"/>
  <c r="E357" i="1"/>
  <c r="E334" i="1"/>
  <c r="E328" i="1"/>
  <c r="E304" i="1"/>
  <c r="E274" i="1"/>
  <c r="E271" i="1"/>
  <c r="E262" i="1"/>
  <c r="E253" i="1"/>
  <c r="E250" i="1"/>
  <c r="E241" i="1"/>
  <c r="E237" i="1"/>
  <c r="E225" i="1"/>
  <c r="E219" i="1"/>
  <c r="E216" i="1"/>
  <c r="D208" i="1"/>
  <c r="E208" i="1" s="1"/>
  <c r="E196" i="1"/>
  <c r="E190" i="1"/>
  <c r="E177" i="1"/>
  <c r="E171" i="1"/>
  <c r="E168" i="1"/>
  <c r="E144" i="1"/>
  <c r="E138" i="1"/>
  <c r="E132" i="1"/>
  <c r="E126" i="1"/>
  <c r="E120" i="1"/>
  <c r="F19" i="1"/>
  <c r="F25" i="1"/>
  <c r="F31" i="1"/>
  <c r="F37" i="1"/>
  <c r="F43" i="1"/>
  <c r="F49" i="1"/>
  <c r="F55" i="1"/>
  <c r="F61" i="1"/>
  <c r="F67" i="1"/>
  <c r="F73" i="1"/>
  <c r="F79" i="1"/>
  <c r="F85" i="1"/>
  <c r="F91" i="1"/>
  <c r="F97" i="1"/>
  <c r="F148" i="1"/>
  <c r="F154" i="1"/>
  <c r="F160" i="1"/>
  <c r="F103" i="1"/>
  <c r="F109" i="1"/>
  <c r="F115" i="1"/>
  <c r="F121" i="1"/>
  <c r="F127" i="1"/>
  <c r="F133" i="1"/>
  <c r="F139" i="1"/>
  <c r="F28" i="1"/>
  <c r="F52" i="1"/>
  <c r="F76" i="1"/>
  <c r="F34" i="1"/>
  <c r="F58" i="1"/>
  <c r="F82" i="1"/>
  <c r="F118" i="1"/>
  <c r="F142" i="1"/>
  <c r="F145" i="1"/>
  <c r="F166" i="1"/>
  <c r="F172" i="1"/>
  <c r="F178" i="1"/>
  <c r="F184" i="1"/>
  <c r="F190" i="1"/>
  <c r="F196" i="1"/>
  <c r="F202" i="1"/>
  <c r="F208" i="1"/>
  <c r="F214" i="1"/>
  <c r="F220" i="1"/>
  <c r="F262" i="1"/>
  <c r="F265" i="1"/>
  <c r="F268" i="1"/>
  <c r="F271" i="1"/>
  <c r="F283" i="1"/>
  <c r="F295" i="1"/>
  <c r="F307" i="1"/>
  <c r="F319" i="1"/>
  <c r="F322" i="1"/>
  <c r="F325" i="1"/>
  <c r="F328" i="1"/>
  <c r="F334" i="1"/>
  <c r="F346" i="1"/>
  <c r="F358" i="1"/>
  <c r="F361" i="1"/>
  <c r="F40" i="1"/>
  <c r="F64" i="1"/>
  <c r="F88" i="1"/>
  <c r="F70" i="1"/>
  <c r="F100" i="1"/>
  <c r="F112" i="1"/>
  <c r="F151" i="1"/>
  <c r="F226" i="1"/>
  <c r="F232" i="1"/>
  <c r="F238" i="1"/>
  <c r="F241" i="1"/>
  <c r="F244" i="1"/>
  <c r="F247" i="1"/>
  <c r="F250" i="1"/>
  <c r="F253" i="1"/>
  <c r="F274" i="1"/>
  <c r="F298" i="1"/>
  <c r="F316" i="1"/>
  <c r="F340" i="1"/>
  <c r="F343" i="1"/>
  <c r="F46" i="1"/>
  <c r="F106" i="1"/>
  <c r="F124" i="1"/>
  <c r="F136" i="1"/>
  <c r="F259" i="1"/>
  <c r="F277" i="1"/>
  <c r="F280" i="1"/>
  <c r="F301" i="1"/>
  <c r="F304" i="1"/>
  <c r="F349" i="1"/>
  <c r="F22" i="1"/>
  <c r="F130" i="1"/>
  <c r="F289" i="1"/>
  <c r="F286" i="1"/>
  <c r="F181" i="1"/>
  <c r="F169" i="1"/>
  <c r="F336" i="1"/>
  <c r="F339" i="1"/>
  <c r="F132" i="1"/>
  <c r="F105" i="1"/>
  <c r="F135" i="1"/>
  <c r="F12" i="1"/>
  <c r="F16" i="1"/>
  <c r="F367" i="1"/>
  <c r="F351" i="1"/>
  <c r="F337" i="1"/>
  <c r="E322" i="1"/>
  <c r="E307" i="1"/>
  <c r="E240" i="1"/>
  <c r="E234" i="1"/>
  <c r="E228" i="1"/>
  <c r="E222" i="1"/>
  <c r="E210" i="1"/>
  <c r="E198" i="1"/>
  <c r="E186" i="1"/>
  <c r="E174" i="1"/>
  <c r="E147" i="1"/>
  <c r="D148" i="1"/>
  <c r="E148" i="1" s="1"/>
  <c r="F129" i="1"/>
  <c r="F96" i="1"/>
  <c r="E337" i="1"/>
  <c r="F331" i="1"/>
  <c r="F318" i="1"/>
  <c r="F312" i="1"/>
  <c r="F303" i="1"/>
  <c r="F292" i="1"/>
  <c r="F285" i="1"/>
  <c r="E283" i="1"/>
  <c r="F264" i="1"/>
  <c r="F256" i="1"/>
  <c r="F252" i="1"/>
  <c r="D238" i="1"/>
  <c r="E238" i="1" s="1"/>
  <c r="F235" i="1"/>
  <c r="D232" i="1"/>
  <c r="E232" i="1" s="1"/>
  <c r="F229" i="1"/>
  <c r="D226" i="1"/>
  <c r="F223" i="1"/>
  <c r="F213" i="1"/>
  <c r="F211" i="1"/>
  <c r="F201" i="1"/>
  <c r="F199" i="1"/>
  <c r="F189" i="1"/>
  <c r="F187" i="1"/>
  <c r="F177" i="1"/>
  <c r="F175" i="1"/>
  <c r="F165" i="1"/>
  <c r="F163" i="1"/>
  <c r="F157" i="1"/>
  <c r="F102" i="1"/>
  <c r="F217" i="1"/>
  <c r="F205" i="1"/>
  <c r="F193" i="1"/>
  <c r="F94" i="1"/>
  <c r="F13" i="1"/>
  <c r="F15" i="1"/>
  <c r="F366" i="1"/>
  <c r="F364" i="1"/>
  <c r="F355" i="1"/>
  <c r="F352" i="1"/>
  <c r="E343" i="1"/>
  <c r="F324" i="1"/>
  <c r="F309" i="1"/>
  <c r="F348" i="1"/>
  <c r="F313" i="1"/>
  <c r="F310" i="1"/>
  <c r="F288" i="1"/>
  <c r="F279" i="1"/>
  <c r="F258" i="1"/>
  <c r="E235" i="1"/>
  <c r="E229" i="1"/>
  <c r="E226" i="1"/>
  <c r="E223" i="1"/>
  <c r="E159" i="1"/>
  <c r="F72" i="1"/>
  <c r="F9" i="1"/>
  <c r="F21" i="1"/>
  <c r="F27" i="1"/>
  <c r="F33" i="1"/>
  <c r="F39" i="1"/>
  <c r="F45" i="1"/>
  <c r="F51" i="1"/>
  <c r="F57" i="1"/>
  <c r="F63" i="1"/>
  <c r="F69" i="1"/>
  <c r="F75" i="1"/>
  <c r="F81" i="1"/>
  <c r="F87" i="1"/>
  <c r="F93" i="1"/>
  <c r="F99" i="1"/>
  <c r="F147" i="1"/>
  <c r="F153" i="1"/>
  <c r="F159" i="1"/>
  <c r="F30" i="1"/>
  <c r="F54" i="1"/>
  <c r="F78" i="1"/>
  <c r="F36" i="1"/>
  <c r="F60" i="1"/>
  <c r="F84" i="1"/>
  <c r="F120" i="1"/>
  <c r="F123" i="1"/>
  <c r="F144" i="1"/>
  <c r="F162" i="1"/>
  <c r="F168" i="1"/>
  <c r="F174" i="1"/>
  <c r="F180" i="1"/>
  <c r="F186" i="1"/>
  <c r="F192" i="1"/>
  <c r="F198" i="1"/>
  <c r="F204" i="1"/>
  <c r="F210" i="1"/>
  <c r="F216" i="1"/>
  <c r="F261" i="1"/>
  <c r="F267" i="1"/>
  <c r="F270" i="1"/>
  <c r="F282" i="1"/>
  <c r="F294" i="1"/>
  <c r="F306" i="1"/>
  <c r="F333" i="1"/>
  <c r="F345" i="1"/>
  <c r="F357" i="1"/>
  <c r="F360" i="1"/>
  <c r="F18" i="1"/>
  <c r="F42" i="1"/>
  <c r="F66" i="1"/>
  <c r="F90" i="1"/>
  <c r="E361" i="1"/>
  <c r="E346" i="1"/>
  <c r="F342" i="1"/>
  <c r="E330" i="1"/>
  <c r="F327" i="1"/>
  <c r="E324" i="1"/>
  <c r="F321" i="1"/>
  <c r="E318" i="1"/>
  <c r="E310" i="1"/>
  <c r="E309" i="1"/>
  <c r="F300" i="1"/>
  <c r="F297" i="1"/>
  <c r="E292" i="1"/>
  <c r="E286" i="1"/>
  <c r="E285" i="1"/>
  <c r="F276" i="1"/>
  <c r="F273" i="1"/>
  <c r="E255" i="1"/>
  <c r="F249" i="1"/>
  <c r="F237" i="1"/>
  <c r="F231" i="1"/>
  <c r="F225" i="1"/>
  <c r="E217" i="1"/>
  <c r="E211" i="1"/>
  <c r="E205" i="1"/>
  <c r="E199" i="1"/>
  <c r="E193" i="1"/>
  <c r="E187" i="1"/>
  <c r="E181" i="1"/>
  <c r="E175" i="1"/>
  <c r="E169" i="1"/>
  <c r="F156" i="1"/>
  <c r="E154" i="1"/>
  <c r="F150" i="1"/>
  <c r="F138" i="1"/>
  <c r="F111" i="1"/>
  <c r="F108" i="1"/>
  <c r="E57" i="1"/>
  <c r="D58" i="1"/>
  <c r="E58" i="1" s="1"/>
  <c r="F24" i="1"/>
  <c r="E99" i="1"/>
  <c r="D100" i="1"/>
  <c r="E100" i="1" s="1"/>
  <c r="E33" i="1"/>
  <c r="D34" i="1"/>
  <c r="E34" i="1" s="1"/>
  <c r="E331" i="1"/>
  <c r="F291" i="1"/>
  <c r="E256" i="1"/>
  <c r="F246" i="1"/>
  <c r="F243" i="1"/>
  <c r="F240" i="1"/>
  <c r="F234" i="1"/>
  <c r="F228" i="1"/>
  <c r="F222" i="1"/>
  <c r="E160" i="1"/>
  <c r="F141" i="1"/>
  <c r="F126" i="1"/>
  <c r="F114" i="1"/>
  <c r="E81" i="1"/>
  <c r="D82" i="1"/>
  <c r="F48" i="1"/>
  <c r="E75" i="1"/>
  <c r="D76" i="1"/>
  <c r="E76" i="1" s="1"/>
  <c r="E51" i="1"/>
  <c r="D52" i="1"/>
  <c r="E52" i="1" s="1"/>
  <c r="E27" i="1"/>
  <c r="D28" i="1"/>
  <c r="F10" i="1"/>
  <c r="E12" i="1"/>
  <c r="E15" i="1"/>
  <c r="E367" i="1"/>
  <c r="E366" i="1"/>
  <c r="E352" i="1"/>
  <c r="E340" i="1"/>
  <c r="E315" i="1"/>
  <c r="E313" i="1"/>
  <c r="E301" i="1"/>
  <c r="E289" i="1"/>
  <c r="E277" i="1"/>
  <c r="E252" i="1"/>
  <c r="E247" i="1"/>
  <c r="E244" i="1"/>
  <c r="E243" i="1"/>
  <c r="E93" i="1"/>
  <c r="D94" i="1"/>
  <c r="E94" i="1" s="1"/>
  <c r="E69" i="1"/>
  <c r="D70" i="1"/>
  <c r="E45" i="1"/>
  <c r="D46" i="1"/>
  <c r="E46" i="1" s="1"/>
  <c r="E21" i="1"/>
  <c r="D22" i="1"/>
  <c r="E22" i="1" s="1"/>
  <c r="E87" i="1"/>
  <c r="D88" i="1"/>
  <c r="E88" i="1" s="1"/>
  <c r="E63" i="1"/>
  <c r="D64" i="1"/>
  <c r="E64" i="1" s="1"/>
  <c r="E39" i="1"/>
  <c r="D40" i="1"/>
  <c r="E40" i="1" s="1"/>
  <c r="E82" i="1"/>
  <c r="E70" i="1"/>
  <c r="E28" i="1"/>
  <c r="E163" i="1"/>
  <c r="E157" i="1"/>
  <c r="E151" i="1"/>
  <c r="E16" i="1"/>
  <c r="E13" i="1"/>
  <c r="D9" i="1"/>
  <c r="D10" i="1" s="1"/>
  <c r="E10" i="1" s="1"/>
  <c r="G3" i="1"/>
  <c r="G9" i="1" s="1"/>
  <c r="G10" i="1" s="1"/>
  <c r="H10" i="1" s="1"/>
  <c r="A15" i="1"/>
  <c r="A18" i="1" s="1"/>
  <c r="A102" i="4"/>
  <c r="E102" i="4" s="1"/>
  <c r="I102" i="4" s="1"/>
  <c r="M102" i="4" s="1"/>
  <c r="Q102" i="4" s="1"/>
  <c r="U102" i="4" s="1"/>
  <c r="K133" i="4"/>
  <c r="A69" i="4"/>
  <c r="E69" i="4" s="1"/>
  <c r="I69" i="4" s="1"/>
  <c r="M69" i="4" s="1"/>
  <c r="Q69" i="4" s="1"/>
  <c r="U69" i="4" s="1"/>
  <c r="B9" i="3"/>
  <c r="B12" i="3"/>
  <c r="F16" i="3"/>
  <c r="N6" i="3"/>
  <c r="N9" i="3"/>
  <c r="P12" i="3"/>
  <c r="N12" i="3"/>
  <c r="R16" i="3"/>
  <c r="N18" i="3"/>
  <c r="C10" i="3"/>
  <c r="A10" i="3"/>
  <c r="O16" i="3"/>
  <c r="M16" i="3"/>
  <c r="A16" i="3"/>
  <c r="M12" i="3"/>
  <c r="O12" i="3"/>
  <c r="A9" i="3"/>
  <c r="B18" i="1"/>
  <c r="I42" i="1"/>
  <c r="I75" i="1"/>
  <c r="I204" i="1"/>
  <c r="I72" i="1"/>
  <c r="I141" i="1"/>
  <c r="I138" i="1"/>
  <c r="I342" i="1"/>
  <c r="I339" i="1"/>
  <c r="I276" i="1"/>
  <c r="I252" i="1"/>
  <c r="I189" i="1"/>
  <c r="I300" i="1"/>
  <c r="I297" i="1"/>
  <c r="I240" i="1"/>
  <c r="I192" i="1"/>
  <c r="I153" i="1"/>
  <c r="I99" i="1"/>
  <c r="I78" i="1"/>
  <c r="I348" i="1"/>
  <c r="I225" i="1"/>
  <c r="I129" i="1"/>
  <c r="I123" i="1"/>
  <c r="I87" i="1"/>
  <c r="I312" i="1"/>
  <c r="I228" i="1"/>
  <c r="I66" i="1"/>
  <c r="I288" i="1"/>
  <c r="I210" i="1"/>
  <c r="I201" i="1"/>
  <c r="I165" i="1"/>
  <c r="I114" i="1"/>
  <c r="I39" i="1"/>
  <c r="I366" i="1"/>
  <c r="I363" i="1"/>
  <c r="I351" i="1"/>
  <c r="I321" i="1"/>
  <c r="I264" i="1"/>
  <c r="I237" i="1"/>
  <c r="I177" i="1"/>
  <c r="I108" i="1"/>
  <c r="I96" i="1"/>
  <c r="I54" i="1"/>
  <c r="Q261" i="1"/>
  <c r="I330" i="1"/>
  <c r="I324" i="1"/>
  <c r="Q312" i="1"/>
  <c r="Q294" i="1"/>
  <c r="I285" i="1"/>
  <c r="Q270" i="1"/>
  <c r="I60" i="1"/>
  <c r="I309" i="1"/>
  <c r="I249" i="1"/>
  <c r="I222" i="1"/>
  <c r="Q186" i="1"/>
  <c r="Q120" i="1"/>
  <c r="Q240" i="1"/>
  <c r="Q153" i="1"/>
  <c r="I273" i="1"/>
  <c r="I261" i="1"/>
  <c r="I90" i="1"/>
  <c r="I51" i="1"/>
  <c r="I48" i="1"/>
  <c r="I198" i="1"/>
  <c r="I93" i="1"/>
  <c r="Q279" i="1"/>
  <c r="I216" i="1"/>
  <c r="I360" i="1"/>
  <c r="Q336" i="1"/>
  <c r="I327" i="1"/>
  <c r="Q255" i="1"/>
  <c r="Q231" i="1"/>
  <c r="I111" i="1"/>
  <c r="Q354" i="1"/>
  <c r="I336" i="1"/>
  <c r="Q360" i="1"/>
  <c r="I354" i="1"/>
  <c r="Q303" i="1"/>
  <c r="I213" i="1"/>
  <c r="Q198" i="1"/>
  <c r="Q222" i="1"/>
  <c r="I186" i="1"/>
  <c r="I150" i="1"/>
  <c r="Q117" i="1"/>
  <c r="Q357" i="1"/>
  <c r="Q315" i="1"/>
  <c r="Q291" i="1"/>
  <c r="Q267" i="1"/>
  <c r="Q243" i="1"/>
  <c r="Q216" i="1"/>
  <c r="Q192" i="1"/>
  <c r="I162" i="1"/>
  <c r="I174" i="1"/>
  <c r="I126" i="1"/>
  <c r="I357" i="1"/>
  <c r="I345" i="1"/>
  <c r="I333" i="1"/>
  <c r="I315" i="1"/>
  <c r="I303" i="1"/>
  <c r="I291" i="1"/>
  <c r="I279" i="1"/>
  <c r="I267" i="1"/>
  <c r="I255" i="1"/>
  <c r="I243" i="1"/>
  <c r="I231" i="1"/>
  <c r="Q168" i="1"/>
  <c r="Q144" i="1"/>
  <c r="I318" i="1"/>
  <c r="I306" i="1"/>
  <c r="I294" i="1"/>
  <c r="I282" i="1"/>
  <c r="I270" i="1"/>
  <c r="I258" i="1"/>
  <c r="I246" i="1"/>
  <c r="I234" i="1"/>
  <c r="Q180" i="1"/>
  <c r="Q156" i="1"/>
  <c r="Q132" i="1"/>
  <c r="Q54" i="1"/>
  <c r="I219" i="1"/>
  <c r="I207" i="1"/>
  <c r="I195" i="1"/>
  <c r="I180" i="1"/>
  <c r="I168" i="1"/>
  <c r="I156" i="1"/>
  <c r="I144" i="1"/>
  <c r="I132" i="1"/>
  <c r="Q78" i="1"/>
  <c r="I183" i="1"/>
  <c r="I171" i="1"/>
  <c r="I159" i="1"/>
  <c r="I147" i="1"/>
  <c r="I135" i="1"/>
  <c r="I105" i="1"/>
  <c r="Q93" i="1"/>
  <c r="I117" i="1"/>
  <c r="Q105" i="1"/>
  <c r="I120" i="1"/>
  <c r="Q102" i="1"/>
  <c r="I63" i="1"/>
  <c r="Q42" i="1"/>
  <c r="I102" i="1"/>
  <c r="Q90" i="1"/>
  <c r="I84" i="1"/>
  <c r="Q81" i="1"/>
  <c r="I81" i="1"/>
  <c r="Q66" i="1"/>
  <c r="I69" i="1"/>
  <c r="I57" i="1"/>
  <c r="I45" i="1"/>
  <c r="I24" i="1"/>
  <c r="I33" i="1"/>
  <c r="I36" i="1"/>
  <c r="I21" i="1"/>
  <c r="I18" i="1"/>
  <c r="I30" i="1"/>
  <c r="Q36" i="1"/>
  <c r="Q27" i="1"/>
  <c r="I27" i="1"/>
  <c r="I15" i="1"/>
  <c r="I12" i="1"/>
  <c r="I9" i="1"/>
  <c r="H225" i="1" l="1"/>
  <c r="H78" i="1"/>
  <c r="H309" i="1"/>
  <c r="J309" i="1" s="1"/>
  <c r="M309" i="1" s="1"/>
  <c r="P309" i="1" s="1"/>
  <c r="G15" i="1"/>
  <c r="G348" i="1"/>
  <c r="G349" i="1" s="1"/>
  <c r="H349" i="1" s="1"/>
  <c r="G306" i="1"/>
  <c r="G307" i="1" s="1"/>
  <c r="H307" i="1" s="1"/>
  <c r="G228" i="1"/>
  <c r="G229" i="1" s="1"/>
  <c r="H229" i="1" s="1"/>
  <c r="G315" i="1"/>
  <c r="G204" i="1"/>
  <c r="G205" i="1" s="1"/>
  <c r="H205" i="1" s="1"/>
  <c r="G354" i="1"/>
  <c r="G291" i="1"/>
  <c r="G292" i="1" s="1"/>
  <c r="H292" i="1" s="1"/>
  <c r="G225" i="1"/>
  <c r="G226" i="1" s="1"/>
  <c r="H226" i="1" s="1"/>
  <c r="G195" i="1"/>
  <c r="G147" i="1"/>
  <c r="G148" i="1" s="1"/>
  <c r="G99" i="1"/>
  <c r="G100" i="1" s="1"/>
  <c r="G51" i="1"/>
  <c r="G52" i="1" s="1"/>
  <c r="G84" i="1"/>
  <c r="G85" i="1" s="1"/>
  <c r="H85" i="1" s="1"/>
  <c r="G36" i="1"/>
  <c r="G37" i="1" s="1"/>
  <c r="G12" i="1"/>
  <c r="H22" i="1"/>
  <c r="G282" i="1"/>
  <c r="G283" i="1" s="1"/>
  <c r="H283" i="1" s="1"/>
  <c r="G222" i="1"/>
  <c r="G223" i="1" s="1"/>
  <c r="H223" i="1" s="1"/>
  <c r="G108" i="1"/>
  <c r="G109" i="1" s="1"/>
  <c r="G312" i="1"/>
  <c r="G313" i="1" s="1"/>
  <c r="H313" i="1" s="1"/>
  <c r="G252" i="1"/>
  <c r="G253" i="1" s="1"/>
  <c r="H253" i="1" s="1"/>
  <c r="G198" i="1"/>
  <c r="G199" i="1" s="1"/>
  <c r="H199" i="1" s="1"/>
  <c r="G174" i="1"/>
  <c r="G175" i="1" s="1"/>
  <c r="G342" i="1"/>
  <c r="G343" i="1" s="1"/>
  <c r="H343" i="1" s="1"/>
  <c r="G321" i="1"/>
  <c r="G322" i="1" s="1"/>
  <c r="H322" i="1" s="1"/>
  <c r="G279" i="1"/>
  <c r="G280" i="1" s="1"/>
  <c r="H280" i="1" s="1"/>
  <c r="G249" i="1"/>
  <c r="G156" i="1"/>
  <c r="G157" i="1" s="1"/>
  <c r="G213" i="1"/>
  <c r="G214" i="1" s="1"/>
  <c r="H214" i="1" s="1"/>
  <c r="G189" i="1"/>
  <c r="G190" i="1" s="1"/>
  <c r="H190" i="1" s="1"/>
  <c r="G141" i="1"/>
  <c r="G142" i="1" s="1"/>
  <c r="G117" i="1"/>
  <c r="G93" i="1"/>
  <c r="G94" i="1" s="1"/>
  <c r="H94" i="1" s="1"/>
  <c r="G69" i="1"/>
  <c r="G70" i="1" s="1"/>
  <c r="H70" i="1" s="1"/>
  <c r="G45" i="1"/>
  <c r="G46" i="1" s="1"/>
  <c r="G21" i="1"/>
  <c r="G22" i="1" s="1"/>
  <c r="G78" i="1"/>
  <c r="G79" i="1" s="1"/>
  <c r="H79" i="1" s="1"/>
  <c r="G54" i="1"/>
  <c r="G55" i="1" s="1"/>
  <c r="H55" i="1" s="1"/>
  <c r="G30" i="1"/>
  <c r="G31" i="1" s="1"/>
  <c r="H141" i="1"/>
  <c r="H156" i="1"/>
  <c r="J156" i="1" s="1"/>
  <c r="M156" i="1" s="1"/>
  <c r="P156" i="1" s="1"/>
  <c r="H306" i="1"/>
  <c r="J306" i="1" s="1"/>
  <c r="H144" i="1"/>
  <c r="H30" i="1"/>
  <c r="H99" i="1"/>
  <c r="H75" i="1"/>
  <c r="G132" i="1"/>
  <c r="G133" i="1" s="1"/>
  <c r="H133" i="1" s="1"/>
  <c r="G363" i="1"/>
  <c r="G150" i="1"/>
  <c r="G151" i="1" s="1"/>
  <c r="H151" i="1" s="1"/>
  <c r="G351" i="1"/>
  <c r="G352" i="1" s="1"/>
  <c r="H352" i="1" s="1"/>
  <c r="H175" i="1"/>
  <c r="G294" i="1"/>
  <c r="G295" i="1" s="1"/>
  <c r="H295" i="1" s="1"/>
  <c r="H142" i="1"/>
  <c r="H139" i="1"/>
  <c r="H37" i="1"/>
  <c r="G339" i="1"/>
  <c r="G340" i="1" s="1"/>
  <c r="H340" i="1" s="1"/>
  <c r="G267" i="1"/>
  <c r="G240" i="1"/>
  <c r="G241" i="1" s="1"/>
  <c r="H241" i="1" s="1"/>
  <c r="G120" i="1"/>
  <c r="G121" i="1" s="1"/>
  <c r="H121" i="1" s="1"/>
  <c r="G360" i="1"/>
  <c r="G361" i="1" s="1"/>
  <c r="H361" i="1" s="1"/>
  <c r="G309" i="1"/>
  <c r="G310" i="1" s="1"/>
  <c r="H310" i="1" s="1"/>
  <c r="G216" i="1"/>
  <c r="G217" i="1" s="1"/>
  <c r="H217" i="1" s="1"/>
  <c r="G192" i="1"/>
  <c r="G193" i="1" s="1"/>
  <c r="H193" i="1" s="1"/>
  <c r="G168" i="1"/>
  <c r="G169" i="1" s="1"/>
  <c r="H169" i="1" s="1"/>
  <c r="G330" i="1"/>
  <c r="G318" i="1"/>
  <c r="G319" i="1" s="1"/>
  <c r="H319" i="1" s="1"/>
  <c r="G264" i="1"/>
  <c r="G265" i="1" s="1"/>
  <c r="H265" i="1" s="1"/>
  <c r="G237" i="1"/>
  <c r="G238" i="1" s="1"/>
  <c r="H238" i="1" s="1"/>
  <c r="G126" i="1"/>
  <c r="G127" i="1" s="1"/>
  <c r="H127" i="1" s="1"/>
  <c r="G207" i="1"/>
  <c r="G183" i="1"/>
  <c r="G159" i="1"/>
  <c r="G160" i="1" s="1"/>
  <c r="H160" i="1" s="1"/>
  <c r="G135" i="1"/>
  <c r="G136" i="1" s="1"/>
  <c r="H136" i="1" s="1"/>
  <c r="G111" i="1"/>
  <c r="G112" i="1" s="1"/>
  <c r="H112" i="1" s="1"/>
  <c r="G87" i="1"/>
  <c r="G88" i="1" s="1"/>
  <c r="H88" i="1" s="1"/>
  <c r="G63" i="1"/>
  <c r="G64" i="1" s="1"/>
  <c r="H64" i="1" s="1"/>
  <c r="G39" i="1"/>
  <c r="G40" i="1" s="1"/>
  <c r="G96" i="1"/>
  <c r="G97" i="1" s="1"/>
  <c r="H97" i="1" s="1"/>
  <c r="G72" i="1"/>
  <c r="G73" i="1" s="1"/>
  <c r="H73" i="1" s="1"/>
  <c r="G48" i="1"/>
  <c r="G49" i="1" s="1"/>
  <c r="H49" i="1" s="1"/>
  <c r="G24" i="1"/>
  <c r="G25" i="1" s="1"/>
  <c r="H240" i="1"/>
  <c r="G333" i="1"/>
  <c r="G334" i="1" s="1"/>
  <c r="H334" i="1" s="1"/>
  <c r="H312" i="1"/>
  <c r="J312" i="1" s="1"/>
  <c r="N312" i="1" s="1"/>
  <c r="R312" i="1" s="1"/>
  <c r="G144" i="1"/>
  <c r="G145" i="1" s="1"/>
  <c r="H145" i="1" s="1"/>
  <c r="H52" i="1"/>
  <c r="H25" i="1"/>
  <c r="G246" i="1"/>
  <c r="G247" i="1" s="1"/>
  <c r="H247" i="1" s="1"/>
  <c r="G138" i="1"/>
  <c r="G139" i="1" s="1"/>
  <c r="G285" i="1"/>
  <c r="G286" i="1" s="1"/>
  <c r="H286" i="1" s="1"/>
  <c r="G180" i="1"/>
  <c r="G181" i="1" s="1"/>
  <c r="H181" i="1" s="1"/>
  <c r="G324" i="1"/>
  <c r="G325" i="1" s="1"/>
  <c r="H325" i="1" s="1"/>
  <c r="G255" i="1"/>
  <c r="G219" i="1"/>
  <c r="G171" i="1"/>
  <c r="G123" i="1"/>
  <c r="G124" i="1" s="1"/>
  <c r="H124" i="1" s="1"/>
  <c r="G75" i="1"/>
  <c r="G76" i="1" s="1"/>
  <c r="G27" i="1"/>
  <c r="G28" i="1" s="1"/>
  <c r="H28" i="1" s="1"/>
  <c r="G60" i="1"/>
  <c r="G61" i="1" s="1"/>
  <c r="H61" i="1" s="1"/>
  <c r="H126" i="1"/>
  <c r="H108" i="1"/>
  <c r="H147" i="1"/>
  <c r="J147" i="1" s="1"/>
  <c r="M148" i="1" s="1"/>
  <c r="P148" i="1" s="1"/>
  <c r="H57" i="1"/>
  <c r="G297" i="1"/>
  <c r="G298" i="1" s="1"/>
  <c r="H298" i="1" s="1"/>
  <c r="H213" i="1"/>
  <c r="J213" i="1" s="1"/>
  <c r="N213" i="1" s="1"/>
  <c r="R213" i="1" s="1"/>
  <c r="G357" i="1"/>
  <c r="G358" i="1" s="1"/>
  <c r="H358" i="1" s="1"/>
  <c r="H43" i="1"/>
  <c r="G243" i="1"/>
  <c r="G244" i="1" s="1"/>
  <c r="H244" i="1" s="1"/>
  <c r="G165" i="1"/>
  <c r="G166" i="1" s="1"/>
  <c r="H166" i="1" s="1"/>
  <c r="H138" i="1"/>
  <c r="H342" i="1"/>
  <c r="J342" i="1" s="1"/>
  <c r="H174" i="1"/>
  <c r="H36" i="1"/>
  <c r="H93" i="1"/>
  <c r="H45" i="1"/>
  <c r="J45" i="1" s="1"/>
  <c r="L45" i="1" s="1"/>
  <c r="H21" i="1"/>
  <c r="J21" i="1" s="1"/>
  <c r="G270" i="1"/>
  <c r="G271" i="1" s="1"/>
  <c r="H271" i="1" s="1"/>
  <c r="G276" i="1"/>
  <c r="G277" i="1" s="1"/>
  <c r="H277" i="1" s="1"/>
  <c r="H157" i="1"/>
  <c r="G273" i="1"/>
  <c r="G274" i="1" s="1"/>
  <c r="H274" i="1" s="1"/>
  <c r="H135" i="1"/>
  <c r="G300" i="1"/>
  <c r="G301" i="1" s="1"/>
  <c r="H301" i="1" s="1"/>
  <c r="G366" i="1"/>
  <c r="G367" i="1" s="1"/>
  <c r="H367" i="1" s="1"/>
  <c r="H46" i="1"/>
  <c r="H100" i="1"/>
  <c r="J99" i="1" s="1"/>
  <c r="H40" i="1"/>
  <c r="H76" i="1"/>
  <c r="H109" i="1"/>
  <c r="J108" i="1" s="1"/>
  <c r="M109" i="1" s="1"/>
  <c r="P109" i="1" s="1"/>
  <c r="H148" i="1"/>
  <c r="H31" i="1"/>
  <c r="G336" i="1"/>
  <c r="G337" i="1" s="1"/>
  <c r="H337" i="1" s="1"/>
  <c r="G261" i="1"/>
  <c r="G234" i="1"/>
  <c r="G235" i="1" s="1"/>
  <c r="H235" i="1" s="1"/>
  <c r="G114" i="1"/>
  <c r="G115" i="1" s="1"/>
  <c r="H115" i="1" s="1"/>
  <c r="G345" i="1"/>
  <c r="G346" i="1" s="1"/>
  <c r="H346" i="1" s="1"/>
  <c r="G288" i="1"/>
  <c r="G289" i="1" s="1"/>
  <c r="H289" i="1" s="1"/>
  <c r="G210" i="1"/>
  <c r="G211" i="1" s="1"/>
  <c r="H211" i="1" s="1"/>
  <c r="G186" i="1"/>
  <c r="G187" i="1" s="1"/>
  <c r="H187" i="1" s="1"/>
  <c r="G162" i="1"/>
  <c r="G163" i="1" s="1"/>
  <c r="H163" i="1" s="1"/>
  <c r="G327" i="1"/>
  <c r="G328" i="1" s="1"/>
  <c r="H328" i="1" s="1"/>
  <c r="G303" i="1"/>
  <c r="G304" i="1" s="1"/>
  <c r="H304" i="1" s="1"/>
  <c r="G258" i="1"/>
  <c r="G259" i="1" s="1"/>
  <c r="H259" i="1" s="1"/>
  <c r="G231" i="1"/>
  <c r="G232" i="1" s="1"/>
  <c r="H232" i="1" s="1"/>
  <c r="G102" i="1"/>
  <c r="G103" i="1" s="1"/>
  <c r="H103" i="1" s="1"/>
  <c r="G201" i="1"/>
  <c r="G202" i="1" s="1"/>
  <c r="H202" i="1" s="1"/>
  <c r="G177" i="1"/>
  <c r="G178" i="1" s="1"/>
  <c r="H178" i="1" s="1"/>
  <c r="G153" i="1"/>
  <c r="G154" i="1" s="1"/>
  <c r="H154" i="1" s="1"/>
  <c r="G129" i="1"/>
  <c r="G130" i="1" s="1"/>
  <c r="H130" i="1" s="1"/>
  <c r="G105" i="1"/>
  <c r="G106" i="1" s="1"/>
  <c r="H106" i="1" s="1"/>
  <c r="G81" i="1"/>
  <c r="G82" i="1" s="1"/>
  <c r="H82" i="1" s="1"/>
  <c r="G57" i="1"/>
  <c r="G58" i="1" s="1"/>
  <c r="H58" i="1" s="1"/>
  <c r="G33" i="1"/>
  <c r="G34" i="1" s="1"/>
  <c r="H34" i="1" s="1"/>
  <c r="G90" i="1"/>
  <c r="G91" i="1" s="1"/>
  <c r="H91" i="1" s="1"/>
  <c r="G66" i="1"/>
  <c r="G67" i="1" s="1"/>
  <c r="H67" i="1" s="1"/>
  <c r="G42" i="1"/>
  <c r="G43" i="1" s="1"/>
  <c r="G18" i="1"/>
  <c r="G19" i="1" s="1"/>
  <c r="H19" i="1" s="1"/>
  <c r="E9" i="1"/>
  <c r="H9" i="1"/>
  <c r="J9" i="1" s="1"/>
  <c r="M10" i="1" s="1"/>
  <c r="P10" i="1" s="1"/>
  <c r="A135" i="4"/>
  <c r="E135" i="4" s="1"/>
  <c r="I135" i="4" s="1"/>
  <c r="M135" i="4" s="1"/>
  <c r="Q135" i="4" s="1"/>
  <c r="U135" i="4" s="1"/>
  <c r="K166" i="4"/>
  <c r="R13" i="3"/>
  <c r="A12" i="3"/>
  <c r="F13" i="3"/>
  <c r="C12" i="3"/>
  <c r="C13" i="3"/>
  <c r="M19" i="3"/>
  <c r="M18" i="3"/>
  <c r="R19" i="3"/>
  <c r="C7" i="3"/>
  <c r="C6" i="3"/>
  <c r="C9" i="3"/>
  <c r="M9" i="3"/>
  <c r="O10" i="3"/>
  <c r="M10" i="3"/>
  <c r="O9" i="3"/>
  <c r="R10" i="3"/>
  <c r="M7" i="3"/>
  <c r="O6" i="3"/>
  <c r="M6" i="3"/>
  <c r="O7" i="3"/>
  <c r="O18" i="3"/>
  <c r="C16" i="3"/>
  <c r="O13" i="3"/>
  <c r="M13" i="3"/>
  <c r="A13" i="3"/>
  <c r="C19" i="3"/>
  <c r="A19" i="3"/>
  <c r="C15" i="3"/>
  <c r="M15" i="3"/>
  <c r="O15" i="3"/>
  <c r="A18" i="3"/>
  <c r="C18" i="3"/>
  <c r="A15" i="3"/>
  <c r="A21" i="1"/>
  <c r="B21" i="1"/>
  <c r="J138" i="1"/>
  <c r="K138" i="1" s="1"/>
  <c r="J141" i="1"/>
  <c r="N141" i="1" s="1"/>
  <c r="R141" i="1" s="1"/>
  <c r="J240" i="1"/>
  <c r="L240" i="1" s="1"/>
  <c r="N147" i="1"/>
  <c r="R147" i="1" s="1"/>
  <c r="M147" i="1"/>
  <c r="P147" i="1" s="1"/>
  <c r="N148" i="1"/>
  <c r="R148" i="1" s="1"/>
  <c r="N306" i="1"/>
  <c r="R306" i="1" s="1"/>
  <c r="M307" i="1"/>
  <c r="P307" i="1" s="1"/>
  <c r="L306" i="1"/>
  <c r="N307" i="1"/>
  <c r="R307" i="1" s="1"/>
  <c r="K306" i="1"/>
  <c r="M306" i="1"/>
  <c r="P306" i="1" s="1"/>
  <c r="J30" i="1"/>
  <c r="K30" i="1" s="1"/>
  <c r="J93" i="1" l="1"/>
  <c r="M94" i="1" s="1"/>
  <c r="P94" i="1" s="1"/>
  <c r="H18" i="1"/>
  <c r="H360" i="1"/>
  <c r="J360" i="1" s="1"/>
  <c r="H231" i="1"/>
  <c r="J231" i="1" s="1"/>
  <c r="K231" i="1" s="1"/>
  <c r="H285" i="1"/>
  <c r="J285" i="1" s="1"/>
  <c r="L285" i="1" s="1"/>
  <c r="H159" i="1"/>
  <c r="J159" i="1" s="1"/>
  <c r="N159" i="1" s="1"/>
  <c r="R159" i="1" s="1"/>
  <c r="H252" i="1"/>
  <c r="J252" i="1" s="1"/>
  <c r="J135" i="1"/>
  <c r="H237" i="1"/>
  <c r="J237" i="1" s="1"/>
  <c r="N238" i="1" s="1"/>
  <c r="R238" i="1" s="1"/>
  <c r="H348" i="1"/>
  <c r="J348" i="1" s="1"/>
  <c r="K348" i="1" s="1"/>
  <c r="H216" i="1"/>
  <c r="J18" i="1"/>
  <c r="H129" i="1"/>
  <c r="J129" i="1" s="1"/>
  <c r="L129" i="1" s="1"/>
  <c r="H33" i="1"/>
  <c r="J33" i="1" s="1"/>
  <c r="K33" i="1" s="1"/>
  <c r="H336" i="1"/>
  <c r="J336" i="1" s="1"/>
  <c r="K336" i="1" s="1"/>
  <c r="J174" i="1"/>
  <c r="L174" i="1" s="1"/>
  <c r="H63" i="1"/>
  <c r="J63" i="1" s="1"/>
  <c r="J36" i="1"/>
  <c r="H96" i="1"/>
  <c r="J96" i="1" s="1"/>
  <c r="M96" i="1" s="1"/>
  <c r="P96" i="1" s="1"/>
  <c r="J75" i="1"/>
  <c r="K75" i="1" s="1"/>
  <c r="H228" i="1"/>
  <c r="J228" i="1" s="1"/>
  <c r="J78" i="1"/>
  <c r="H318" i="1"/>
  <c r="J318" i="1" s="1"/>
  <c r="H162" i="1"/>
  <c r="J162" i="1" s="1"/>
  <c r="H291" i="1"/>
  <c r="J291" i="1" s="1"/>
  <c r="J216" i="1"/>
  <c r="J57" i="1"/>
  <c r="K57" i="1" s="1"/>
  <c r="J126" i="1"/>
  <c r="M126" i="1" s="1"/>
  <c r="P126" i="1" s="1"/>
  <c r="J144" i="1"/>
  <c r="J225" i="1"/>
  <c r="H177" i="1"/>
  <c r="J177" i="1" s="1"/>
  <c r="N177" i="1" s="1"/>
  <c r="R177" i="1" s="1"/>
  <c r="H270" i="1"/>
  <c r="J270" i="1" s="1"/>
  <c r="L270" i="1" s="1"/>
  <c r="G184" i="1"/>
  <c r="H184" i="1" s="1"/>
  <c r="H183" i="1"/>
  <c r="H258" i="1"/>
  <c r="J258" i="1" s="1"/>
  <c r="N258" i="1" s="1"/>
  <c r="R258" i="1" s="1"/>
  <c r="G196" i="1"/>
  <c r="H196" i="1" s="1"/>
  <c r="H195" i="1"/>
  <c r="H198" i="1"/>
  <c r="J198" i="1" s="1"/>
  <c r="H234" i="1"/>
  <c r="J234" i="1" s="1"/>
  <c r="L234" i="1" s="1"/>
  <c r="H324" i="1"/>
  <c r="J324" i="1" s="1"/>
  <c r="H180" i="1"/>
  <c r="J180" i="1" s="1"/>
  <c r="N181" i="1" s="1"/>
  <c r="R181" i="1" s="1"/>
  <c r="H189" i="1"/>
  <c r="J189" i="1" s="1"/>
  <c r="K189" i="1" s="1"/>
  <c r="G316" i="1"/>
  <c r="H316" i="1" s="1"/>
  <c r="H315" i="1"/>
  <c r="J315" i="1" s="1"/>
  <c r="H279" i="1"/>
  <c r="J279" i="1" s="1"/>
  <c r="H120" i="1"/>
  <c r="J120" i="1" s="1"/>
  <c r="M121" i="1" s="1"/>
  <c r="P121" i="1" s="1"/>
  <c r="N319" i="1"/>
  <c r="R319" i="1" s="1"/>
  <c r="M319" i="1"/>
  <c r="P319" i="1" s="1"/>
  <c r="L147" i="1"/>
  <c r="G262" i="1"/>
  <c r="H262" i="1" s="1"/>
  <c r="H261" i="1"/>
  <c r="J261" i="1" s="1"/>
  <c r="N261" i="1" s="1"/>
  <c r="R261" i="1" s="1"/>
  <c r="H303" i="1"/>
  <c r="J303" i="1" s="1"/>
  <c r="H294" i="1"/>
  <c r="J294" i="1" s="1"/>
  <c r="H321" i="1"/>
  <c r="J321" i="1" s="1"/>
  <c r="K321" i="1" s="1"/>
  <c r="H165" i="1"/>
  <c r="J165" i="1" s="1"/>
  <c r="N165" i="1" s="1"/>
  <c r="R165" i="1" s="1"/>
  <c r="H288" i="1"/>
  <c r="J288" i="1" s="1"/>
  <c r="M289" i="1" s="1"/>
  <c r="P289" i="1" s="1"/>
  <c r="H84" i="1"/>
  <c r="J84" i="1" s="1"/>
  <c r="H273" i="1"/>
  <c r="J273" i="1" s="1"/>
  <c r="N273" i="1" s="1"/>
  <c r="R273" i="1" s="1"/>
  <c r="G220" i="1"/>
  <c r="H220" i="1" s="1"/>
  <c r="H219" i="1"/>
  <c r="J219" i="1" s="1"/>
  <c r="H153" i="1"/>
  <c r="J153" i="1" s="1"/>
  <c r="G331" i="1"/>
  <c r="H331" i="1" s="1"/>
  <c r="H330" i="1"/>
  <c r="J330" i="1" s="1"/>
  <c r="M330" i="1" s="1"/>
  <c r="P330" i="1" s="1"/>
  <c r="G268" i="1"/>
  <c r="H268" i="1" s="1"/>
  <c r="H267" i="1"/>
  <c r="H264" i="1"/>
  <c r="J264" i="1" s="1"/>
  <c r="M264" i="1" s="1"/>
  <c r="P264" i="1" s="1"/>
  <c r="H366" i="1"/>
  <c r="J366" i="1" s="1"/>
  <c r="M367" i="1" s="1"/>
  <c r="P367" i="1" s="1"/>
  <c r="H27" i="1"/>
  <c r="J27" i="1" s="1"/>
  <c r="H204" i="1"/>
  <c r="J204" i="1" s="1"/>
  <c r="H297" i="1"/>
  <c r="J297" i="1" s="1"/>
  <c r="N297" i="1" s="1"/>
  <c r="R297" i="1" s="1"/>
  <c r="H111" i="1"/>
  <c r="J111" i="1" s="1"/>
  <c r="N111" i="1" s="1"/>
  <c r="R111" i="1" s="1"/>
  <c r="G118" i="1"/>
  <c r="H118" i="1" s="1"/>
  <c r="H117" i="1"/>
  <c r="G13" i="1"/>
  <c r="H13" i="1" s="1"/>
  <c r="H12" i="1"/>
  <c r="J12" i="1" s="1"/>
  <c r="N13" i="1" s="1"/>
  <c r="R13" i="1" s="1"/>
  <c r="H81" i="1"/>
  <c r="J81" i="1" s="1"/>
  <c r="N82" i="1" s="1"/>
  <c r="R82" i="1" s="1"/>
  <c r="H333" i="1"/>
  <c r="J333" i="1" s="1"/>
  <c r="H48" i="1"/>
  <c r="J48" i="1" s="1"/>
  <c r="H39" i="1"/>
  <c r="J39" i="1" s="1"/>
  <c r="H168" i="1"/>
  <c r="J168" i="1" s="1"/>
  <c r="H345" i="1"/>
  <c r="J345" i="1" s="1"/>
  <c r="H66" i="1"/>
  <c r="J66" i="1" s="1"/>
  <c r="M66" i="1" s="1"/>
  <c r="P66" i="1" s="1"/>
  <c r="H246" i="1"/>
  <c r="J246" i="1" s="1"/>
  <c r="L246" i="1" s="1"/>
  <c r="L318" i="1"/>
  <c r="G172" i="1"/>
  <c r="H172" i="1" s="1"/>
  <c r="H171" i="1"/>
  <c r="H105" i="1"/>
  <c r="J105" i="1" s="1"/>
  <c r="M106" i="1" s="1"/>
  <c r="P106" i="1" s="1"/>
  <c r="H114" i="1"/>
  <c r="J114" i="1" s="1"/>
  <c r="G208" i="1"/>
  <c r="H208" i="1" s="1"/>
  <c r="H207" i="1"/>
  <c r="H90" i="1"/>
  <c r="J90" i="1" s="1"/>
  <c r="K90" i="1" s="1"/>
  <c r="H210" i="1"/>
  <c r="J210" i="1" s="1"/>
  <c r="N211" i="1" s="1"/>
  <c r="R211" i="1" s="1"/>
  <c r="H222" i="1"/>
  <c r="J222" i="1" s="1"/>
  <c r="H282" i="1"/>
  <c r="J282" i="1" s="1"/>
  <c r="N282" i="1" s="1"/>
  <c r="R282" i="1" s="1"/>
  <c r="M318" i="1"/>
  <c r="P318" i="1" s="1"/>
  <c r="K147" i="1"/>
  <c r="H351" i="1"/>
  <c r="J351" i="1" s="1"/>
  <c r="H201" i="1"/>
  <c r="J201" i="1" s="1"/>
  <c r="K201" i="1" s="1"/>
  <c r="H69" i="1"/>
  <c r="J69" i="1" s="1"/>
  <c r="N70" i="1" s="1"/>
  <c r="R70" i="1" s="1"/>
  <c r="H123" i="1"/>
  <c r="J123" i="1" s="1"/>
  <c r="L123" i="1" s="1"/>
  <c r="H357" i="1"/>
  <c r="J357" i="1" s="1"/>
  <c r="H300" i="1"/>
  <c r="J300" i="1" s="1"/>
  <c r="M300" i="1" s="1"/>
  <c r="P300" i="1" s="1"/>
  <c r="H132" i="1"/>
  <c r="J132" i="1" s="1"/>
  <c r="N132" i="1" s="1"/>
  <c r="R132" i="1" s="1"/>
  <c r="H72" i="1"/>
  <c r="J72" i="1" s="1"/>
  <c r="M72" i="1" s="1"/>
  <c r="P72" i="1" s="1"/>
  <c r="H186" i="1"/>
  <c r="J186" i="1" s="1"/>
  <c r="G256" i="1"/>
  <c r="H256" i="1" s="1"/>
  <c r="H255" i="1"/>
  <c r="J255" i="1" s="1"/>
  <c r="K255" i="1" s="1"/>
  <c r="H150" i="1"/>
  <c r="J150" i="1" s="1"/>
  <c r="N150" i="1" s="1"/>
  <c r="R150" i="1" s="1"/>
  <c r="H339" i="1"/>
  <c r="J339" i="1" s="1"/>
  <c r="K339" i="1" s="1"/>
  <c r="H102" i="1"/>
  <c r="J102" i="1" s="1"/>
  <c r="K102" i="1" s="1"/>
  <c r="G364" i="1"/>
  <c r="H364" i="1" s="1"/>
  <c r="H363" i="1"/>
  <c r="J363" i="1" s="1"/>
  <c r="H51" i="1"/>
  <c r="J51" i="1" s="1"/>
  <c r="H60" i="1"/>
  <c r="J60" i="1" s="1"/>
  <c r="H276" i="1"/>
  <c r="J276" i="1" s="1"/>
  <c r="M277" i="1" s="1"/>
  <c r="P277" i="1" s="1"/>
  <c r="H24" i="1"/>
  <c r="J24" i="1" s="1"/>
  <c r="M24" i="1" s="1"/>
  <c r="P24" i="1" s="1"/>
  <c r="G250" i="1"/>
  <c r="H250" i="1" s="1"/>
  <c r="H249" i="1"/>
  <c r="H54" i="1"/>
  <c r="J54" i="1" s="1"/>
  <c r="N54" i="1" s="1"/>
  <c r="R54" i="1" s="1"/>
  <c r="H327" i="1"/>
  <c r="J327" i="1" s="1"/>
  <c r="G355" i="1"/>
  <c r="H355" i="1" s="1"/>
  <c r="H354" i="1"/>
  <c r="G16" i="1"/>
  <c r="H16" i="1" s="1"/>
  <c r="H15" i="1"/>
  <c r="J15" i="1" s="1"/>
  <c r="H87" i="1"/>
  <c r="J87" i="1" s="1"/>
  <c r="H192" i="1"/>
  <c r="J192" i="1" s="1"/>
  <c r="K192" i="1" s="1"/>
  <c r="H42" i="1"/>
  <c r="J42" i="1" s="1"/>
  <c r="L42" i="1" s="1"/>
  <c r="H243" i="1"/>
  <c r="J243" i="1" s="1"/>
  <c r="M243" i="1" s="1"/>
  <c r="P243" i="1" s="1"/>
  <c r="A168" i="4"/>
  <c r="E168" i="4" s="1"/>
  <c r="I168" i="4" s="1"/>
  <c r="M168" i="4" s="1"/>
  <c r="Q168" i="4" s="1"/>
  <c r="U168" i="4" s="1"/>
  <c r="K199" i="4"/>
  <c r="F7" i="3"/>
  <c r="R7" i="3"/>
  <c r="F19" i="3"/>
  <c r="O19" i="3"/>
  <c r="F10" i="3"/>
  <c r="M102" i="1"/>
  <c r="P102" i="1" s="1"/>
  <c r="L213" i="1"/>
  <c r="K273" i="1"/>
  <c r="L102" i="1"/>
  <c r="T102" i="1" s="1"/>
  <c r="N274" i="1"/>
  <c r="R274" i="1" s="1"/>
  <c r="N102" i="1"/>
  <c r="R102" i="1" s="1"/>
  <c r="M274" i="1"/>
  <c r="P274" i="1" s="1"/>
  <c r="L273" i="1"/>
  <c r="A24" i="1"/>
  <c r="B24" i="1"/>
  <c r="N180" i="1"/>
  <c r="R180" i="1" s="1"/>
  <c r="N103" i="1"/>
  <c r="R103" i="1" s="1"/>
  <c r="M103" i="1"/>
  <c r="P103" i="1" s="1"/>
  <c r="M58" i="1"/>
  <c r="P58" i="1" s="1"/>
  <c r="L69" i="1"/>
  <c r="M57" i="1"/>
  <c r="P57" i="1" s="1"/>
  <c r="K120" i="1"/>
  <c r="M273" i="1"/>
  <c r="P273" i="1" s="1"/>
  <c r="M298" i="1"/>
  <c r="P298" i="1" s="1"/>
  <c r="K213" i="1"/>
  <c r="N214" i="1"/>
  <c r="R214" i="1" s="1"/>
  <c r="N322" i="1"/>
  <c r="R322" i="1" s="1"/>
  <c r="M214" i="1"/>
  <c r="P214" i="1" s="1"/>
  <c r="M213" i="1"/>
  <c r="P213" i="1" s="1"/>
  <c r="N79" i="1"/>
  <c r="R79" i="1" s="1"/>
  <c r="N124" i="1"/>
  <c r="R124" i="1" s="1"/>
  <c r="M69" i="1"/>
  <c r="P69" i="1" s="1"/>
  <c r="N142" i="1"/>
  <c r="R142" i="1" s="1"/>
  <c r="N57" i="1"/>
  <c r="R57" i="1" s="1"/>
  <c r="L321" i="1"/>
  <c r="T321" i="1" s="1"/>
  <c r="N192" i="1"/>
  <c r="R192" i="1" s="1"/>
  <c r="M276" i="1"/>
  <c r="P276" i="1" s="1"/>
  <c r="K258" i="1"/>
  <c r="N58" i="1"/>
  <c r="R58" i="1" s="1"/>
  <c r="M67" i="1"/>
  <c r="P67" i="1" s="1"/>
  <c r="N138" i="1"/>
  <c r="R138" i="1" s="1"/>
  <c r="K225" i="1"/>
  <c r="N67" i="1"/>
  <c r="R67" i="1" s="1"/>
  <c r="L57" i="1"/>
  <c r="T57" i="1" s="1"/>
  <c r="N313" i="1"/>
  <c r="R313" i="1" s="1"/>
  <c r="N193" i="1"/>
  <c r="R193" i="1" s="1"/>
  <c r="K66" i="1"/>
  <c r="M192" i="1"/>
  <c r="P192" i="1" s="1"/>
  <c r="N153" i="1"/>
  <c r="R153" i="1" s="1"/>
  <c r="N139" i="1"/>
  <c r="R139" i="1" s="1"/>
  <c r="N66" i="1"/>
  <c r="R66" i="1" s="1"/>
  <c r="L66" i="1"/>
  <c r="M139" i="1"/>
  <c r="P139" i="1" s="1"/>
  <c r="L138" i="1"/>
  <c r="T138" i="1" s="1"/>
  <c r="K141" i="1"/>
  <c r="N321" i="1"/>
  <c r="R321" i="1" s="1"/>
  <c r="M340" i="1"/>
  <c r="P340" i="1" s="1"/>
  <c r="N309" i="1"/>
  <c r="R309" i="1" s="1"/>
  <c r="M321" i="1"/>
  <c r="P321" i="1" s="1"/>
  <c r="N339" i="1"/>
  <c r="R339" i="1" s="1"/>
  <c r="M187" i="1"/>
  <c r="P187" i="1" s="1"/>
  <c r="N93" i="1"/>
  <c r="R93" i="1" s="1"/>
  <c r="M322" i="1"/>
  <c r="P322" i="1" s="1"/>
  <c r="L339" i="1"/>
  <c r="T339" i="1" s="1"/>
  <c r="N310" i="1"/>
  <c r="R310" i="1" s="1"/>
  <c r="M142" i="1"/>
  <c r="P142" i="1" s="1"/>
  <c r="N340" i="1"/>
  <c r="R340" i="1" s="1"/>
  <c r="N286" i="1"/>
  <c r="R286" i="1" s="1"/>
  <c r="L93" i="1"/>
  <c r="N75" i="1"/>
  <c r="R75" i="1" s="1"/>
  <c r="N264" i="1"/>
  <c r="R264" i="1" s="1"/>
  <c r="M313" i="1"/>
  <c r="P313" i="1" s="1"/>
  <c r="L312" i="1"/>
  <c r="L261" i="1"/>
  <c r="L201" i="1"/>
  <c r="T201" i="1" s="1"/>
  <c r="M51" i="1"/>
  <c r="P51" i="1" s="1"/>
  <c r="M138" i="1"/>
  <c r="P138" i="1" s="1"/>
  <c r="K312" i="1"/>
  <c r="N120" i="1"/>
  <c r="R120" i="1" s="1"/>
  <c r="M189" i="1"/>
  <c r="P189" i="1" s="1"/>
  <c r="N97" i="1"/>
  <c r="R97" i="1" s="1"/>
  <c r="N259" i="1"/>
  <c r="R259" i="1" s="1"/>
  <c r="L309" i="1"/>
  <c r="M312" i="1"/>
  <c r="P312" i="1" s="1"/>
  <c r="N121" i="1"/>
  <c r="R121" i="1" s="1"/>
  <c r="N189" i="1"/>
  <c r="R189" i="1" s="1"/>
  <c r="M286" i="1"/>
  <c r="P286" i="1" s="1"/>
  <c r="N190" i="1"/>
  <c r="R190" i="1" s="1"/>
  <c r="K297" i="1"/>
  <c r="N51" i="1"/>
  <c r="R51" i="1" s="1"/>
  <c r="L297" i="1"/>
  <c r="L264" i="1"/>
  <c r="M297" i="1"/>
  <c r="P297" i="1" s="1"/>
  <c r="N186" i="1"/>
  <c r="R186" i="1" s="1"/>
  <c r="M141" i="1"/>
  <c r="P141" i="1" s="1"/>
  <c r="M175" i="1"/>
  <c r="P175" i="1" s="1"/>
  <c r="K93" i="1"/>
  <c r="M52" i="1"/>
  <c r="P52" i="1" s="1"/>
  <c r="M93" i="1"/>
  <c r="P93" i="1" s="1"/>
  <c r="L141" i="1"/>
  <c r="K159" i="1"/>
  <c r="M234" i="1"/>
  <c r="P234" i="1" s="1"/>
  <c r="K51" i="1"/>
  <c r="N298" i="1"/>
  <c r="R298" i="1" s="1"/>
  <c r="N202" i="1"/>
  <c r="R202" i="1" s="1"/>
  <c r="N94" i="1"/>
  <c r="R94" i="1" s="1"/>
  <c r="M235" i="1"/>
  <c r="P235" i="1" s="1"/>
  <c r="M124" i="1"/>
  <c r="P124" i="1" s="1"/>
  <c r="M193" i="1"/>
  <c r="P193" i="1" s="1"/>
  <c r="M159" i="1"/>
  <c r="P159" i="1" s="1"/>
  <c r="M42" i="1"/>
  <c r="P42" i="1" s="1"/>
  <c r="L276" i="1"/>
  <c r="N235" i="1"/>
  <c r="R235" i="1" s="1"/>
  <c r="N201" i="1"/>
  <c r="R201" i="1" s="1"/>
  <c r="L189" i="1"/>
  <c r="T189" i="1" s="1"/>
  <c r="K264" i="1"/>
  <c r="L192" i="1"/>
  <c r="T192" i="1" s="1"/>
  <c r="K309" i="1"/>
  <c r="M190" i="1"/>
  <c r="P190" i="1" s="1"/>
  <c r="N43" i="1"/>
  <c r="R43" i="1" s="1"/>
  <c r="M310" i="1"/>
  <c r="P310" i="1" s="1"/>
  <c r="M201" i="1"/>
  <c r="P201" i="1" s="1"/>
  <c r="M174" i="1"/>
  <c r="P174" i="1" s="1"/>
  <c r="K174" i="1"/>
  <c r="T174" i="1" s="1"/>
  <c r="N240" i="1"/>
  <c r="R240" i="1" s="1"/>
  <c r="N237" i="1"/>
  <c r="R237" i="1" s="1"/>
  <c r="M76" i="1"/>
  <c r="P76" i="1" s="1"/>
  <c r="N174" i="1"/>
  <c r="R174" i="1" s="1"/>
  <c r="M154" i="1"/>
  <c r="P154" i="1" s="1"/>
  <c r="L333" i="1"/>
  <c r="L120" i="1"/>
  <c r="K285" i="1"/>
  <c r="T285" i="1" s="1"/>
  <c r="N76" i="1"/>
  <c r="R76" i="1" s="1"/>
  <c r="M55" i="1"/>
  <c r="P55" i="1" s="1"/>
  <c r="N285" i="1"/>
  <c r="R285" i="1" s="1"/>
  <c r="M75" i="1"/>
  <c r="P75" i="1" s="1"/>
  <c r="M271" i="1"/>
  <c r="P271" i="1" s="1"/>
  <c r="N334" i="1"/>
  <c r="R334" i="1" s="1"/>
  <c r="M120" i="1"/>
  <c r="P120" i="1" s="1"/>
  <c r="M285" i="1"/>
  <c r="P285" i="1" s="1"/>
  <c r="N154" i="1"/>
  <c r="R154" i="1" s="1"/>
  <c r="L237" i="1"/>
  <c r="N300" i="1"/>
  <c r="R300" i="1" s="1"/>
  <c r="L75" i="1"/>
  <c r="T75" i="1" s="1"/>
  <c r="N262" i="1"/>
  <c r="R262" i="1" s="1"/>
  <c r="K282" i="1"/>
  <c r="N247" i="1"/>
  <c r="R247" i="1" s="1"/>
  <c r="K111" i="1"/>
  <c r="K333" i="1"/>
  <c r="M202" i="1"/>
  <c r="P202" i="1" s="1"/>
  <c r="N126" i="1"/>
  <c r="R126" i="1" s="1"/>
  <c r="N160" i="1"/>
  <c r="R160" i="1" s="1"/>
  <c r="K81" i="1"/>
  <c r="N361" i="1"/>
  <c r="R361" i="1" s="1"/>
  <c r="M282" i="1"/>
  <c r="P282" i="1" s="1"/>
  <c r="M283" i="1"/>
  <c r="P283" i="1" s="1"/>
  <c r="K108" i="1"/>
  <c r="L300" i="1"/>
  <c r="N114" i="1"/>
  <c r="R114" i="1" s="1"/>
  <c r="M265" i="1"/>
  <c r="P265" i="1" s="1"/>
  <c r="L351" i="1"/>
  <c r="L282" i="1"/>
  <c r="K114" i="1"/>
  <c r="L108" i="1"/>
  <c r="N283" i="1"/>
  <c r="R283" i="1" s="1"/>
  <c r="M166" i="1"/>
  <c r="P166" i="1" s="1"/>
  <c r="L54" i="1"/>
  <c r="N265" i="1"/>
  <c r="R265" i="1" s="1"/>
  <c r="K96" i="1"/>
  <c r="N46" i="1"/>
  <c r="R46" i="1" s="1"/>
  <c r="M238" i="1"/>
  <c r="P238" i="1" s="1"/>
  <c r="M112" i="1"/>
  <c r="P112" i="1" s="1"/>
  <c r="M237" i="1"/>
  <c r="P237" i="1" s="1"/>
  <c r="M97" i="1"/>
  <c r="P97" i="1" s="1"/>
  <c r="K351" i="1"/>
  <c r="M352" i="1"/>
  <c r="P352" i="1" s="1"/>
  <c r="K42" i="1"/>
  <c r="T42" i="1" s="1"/>
  <c r="M325" i="1"/>
  <c r="P325" i="1" s="1"/>
  <c r="K237" i="1"/>
  <c r="N112" i="1"/>
  <c r="R112" i="1" s="1"/>
  <c r="L255" i="1"/>
  <c r="T255" i="1" s="1"/>
  <c r="K87" i="1"/>
  <c r="K366" i="1"/>
  <c r="N366" i="1"/>
  <c r="R366" i="1" s="1"/>
  <c r="K345" i="1"/>
  <c r="M301" i="1"/>
  <c r="P301" i="1" s="1"/>
  <c r="N295" i="1"/>
  <c r="R295" i="1" s="1"/>
  <c r="L366" i="1"/>
  <c r="N301" i="1"/>
  <c r="R301" i="1" s="1"/>
  <c r="K300" i="1"/>
  <c r="N81" i="1"/>
  <c r="R81" i="1" s="1"/>
  <c r="N217" i="1"/>
  <c r="R217" i="1" s="1"/>
  <c r="L96" i="1"/>
  <c r="N96" i="1"/>
  <c r="R96" i="1" s="1"/>
  <c r="N129" i="1"/>
  <c r="R129" i="1" s="1"/>
  <c r="K129" i="1"/>
  <c r="K45" i="1"/>
  <c r="T45" i="1" s="1"/>
  <c r="N294" i="1"/>
  <c r="R294" i="1" s="1"/>
  <c r="N130" i="1"/>
  <c r="R130" i="1" s="1"/>
  <c r="N241" i="1"/>
  <c r="R241" i="1" s="1"/>
  <c r="N45" i="1"/>
  <c r="R45" i="1" s="1"/>
  <c r="M45" i="1"/>
  <c r="P45" i="1" s="1"/>
  <c r="M240" i="1"/>
  <c r="P240" i="1" s="1"/>
  <c r="N87" i="1"/>
  <c r="R87" i="1" s="1"/>
  <c r="M216" i="1"/>
  <c r="P216" i="1" s="1"/>
  <c r="K294" i="1"/>
  <c r="M84" i="1"/>
  <c r="P84" i="1" s="1"/>
  <c r="K240" i="1"/>
  <c r="T240" i="1" s="1"/>
  <c r="M88" i="1"/>
  <c r="P88" i="1" s="1"/>
  <c r="M46" i="1"/>
  <c r="P46" i="1" s="1"/>
  <c r="K156" i="1"/>
  <c r="M241" i="1"/>
  <c r="P241" i="1" s="1"/>
  <c r="M337" i="1"/>
  <c r="P337" i="1" s="1"/>
  <c r="N292" i="1"/>
  <c r="R292" i="1" s="1"/>
  <c r="M130" i="1"/>
  <c r="P130" i="1" s="1"/>
  <c r="K288" i="1"/>
  <c r="M288" i="1"/>
  <c r="P288" i="1" s="1"/>
  <c r="N349" i="1"/>
  <c r="R349" i="1" s="1"/>
  <c r="M349" i="1"/>
  <c r="P349" i="1" s="1"/>
  <c r="L348" i="1"/>
  <c r="T348" i="1" s="1"/>
  <c r="L336" i="1"/>
  <c r="T336" i="1" s="1"/>
  <c r="N348" i="1"/>
  <c r="R348" i="1" s="1"/>
  <c r="M108" i="1"/>
  <c r="P108" i="1" s="1"/>
  <c r="N156" i="1"/>
  <c r="R156" i="1" s="1"/>
  <c r="L315" i="1"/>
  <c r="N109" i="1"/>
  <c r="R109" i="1" s="1"/>
  <c r="N108" i="1"/>
  <c r="R108" i="1" s="1"/>
  <c r="L156" i="1"/>
  <c r="K330" i="1"/>
  <c r="T306" i="1"/>
  <c r="N157" i="1"/>
  <c r="R157" i="1" s="1"/>
  <c r="M336" i="1"/>
  <c r="P336" i="1" s="1"/>
  <c r="M256" i="1"/>
  <c r="P256" i="1" s="1"/>
  <c r="N91" i="1"/>
  <c r="R91" i="1" s="1"/>
  <c r="N204" i="1"/>
  <c r="R204" i="1" s="1"/>
  <c r="K204" i="1"/>
  <c r="L72" i="1"/>
  <c r="K357" i="1"/>
  <c r="K198" i="1"/>
  <c r="N198" i="1"/>
  <c r="R198" i="1" s="1"/>
  <c r="N199" i="1"/>
  <c r="R199" i="1" s="1"/>
  <c r="M199" i="1"/>
  <c r="P199" i="1" s="1"/>
  <c r="M198" i="1"/>
  <c r="P198" i="1" s="1"/>
  <c r="L198" i="1"/>
  <c r="L180" i="1"/>
  <c r="K180" i="1"/>
  <c r="M99" i="1"/>
  <c r="P99" i="1" s="1"/>
  <c r="M100" i="1"/>
  <c r="P100" i="1" s="1"/>
  <c r="K99" i="1"/>
  <c r="N100" i="1"/>
  <c r="R100" i="1" s="1"/>
  <c r="N99" i="1"/>
  <c r="R99" i="1" s="1"/>
  <c r="L99" i="1"/>
  <c r="K60" i="1"/>
  <c r="M61" i="1"/>
  <c r="P61" i="1" s="1"/>
  <c r="N60" i="1"/>
  <c r="R60" i="1" s="1"/>
  <c r="L60" i="1"/>
  <c r="M60" i="1"/>
  <c r="P60" i="1" s="1"/>
  <c r="N61" i="1"/>
  <c r="R61" i="1" s="1"/>
  <c r="K48" i="1"/>
  <c r="N49" i="1"/>
  <c r="R49" i="1" s="1"/>
  <c r="M49" i="1"/>
  <c r="P49" i="1" s="1"/>
  <c r="L48" i="1"/>
  <c r="N48" i="1"/>
  <c r="R48" i="1" s="1"/>
  <c r="M48" i="1"/>
  <c r="P48" i="1" s="1"/>
  <c r="L84" i="1"/>
  <c r="M181" i="1"/>
  <c r="P181" i="1" s="1"/>
  <c r="N358" i="1"/>
  <c r="R358" i="1" s="1"/>
  <c r="M157" i="1"/>
  <c r="P157" i="1" s="1"/>
  <c r="N337" i="1"/>
  <c r="R337" i="1" s="1"/>
  <c r="N336" i="1"/>
  <c r="R336" i="1" s="1"/>
  <c r="N291" i="1"/>
  <c r="R291" i="1" s="1"/>
  <c r="K84" i="1"/>
  <c r="N84" i="1"/>
  <c r="R84" i="1" s="1"/>
  <c r="M343" i="1"/>
  <c r="P343" i="1" s="1"/>
  <c r="N343" i="1"/>
  <c r="R343" i="1" s="1"/>
  <c r="N342" i="1"/>
  <c r="R342" i="1" s="1"/>
  <c r="L342" i="1"/>
  <c r="K342" i="1"/>
  <c r="M342" i="1"/>
  <c r="P342" i="1" s="1"/>
  <c r="N222" i="1"/>
  <c r="R222" i="1" s="1"/>
  <c r="M223" i="1"/>
  <c r="P223" i="1" s="1"/>
  <c r="L222" i="1"/>
  <c r="M292" i="1"/>
  <c r="P292" i="1" s="1"/>
  <c r="N34" i="1"/>
  <c r="R34" i="1" s="1"/>
  <c r="M15" i="1"/>
  <c r="P15" i="1" s="1"/>
  <c r="N31" i="1"/>
  <c r="R31" i="1" s="1"/>
  <c r="N36" i="1"/>
  <c r="R36" i="1" s="1"/>
  <c r="K24" i="1"/>
  <c r="K15" i="1"/>
  <c r="L24" i="1"/>
  <c r="K36" i="1"/>
  <c r="N33" i="1"/>
  <c r="R33" i="1" s="1"/>
  <c r="L21" i="1"/>
  <c r="N22" i="1"/>
  <c r="R22" i="1" s="1"/>
  <c r="M21" i="1"/>
  <c r="P21" i="1" s="1"/>
  <c r="K21" i="1"/>
  <c r="N21" i="1"/>
  <c r="R21" i="1" s="1"/>
  <c r="M22" i="1"/>
  <c r="P22" i="1" s="1"/>
  <c r="L30" i="1"/>
  <c r="T30" i="1" s="1"/>
  <c r="M31" i="1"/>
  <c r="P31" i="1" s="1"/>
  <c r="M30" i="1"/>
  <c r="P30" i="1" s="1"/>
  <c r="N30" i="1"/>
  <c r="R30" i="1" s="1"/>
  <c r="M12" i="1"/>
  <c r="P12" i="1" s="1"/>
  <c r="N12" i="1"/>
  <c r="R12" i="1" s="1"/>
  <c r="L12" i="1"/>
  <c r="L9" i="1"/>
  <c r="K9" i="1"/>
  <c r="N10" i="1"/>
  <c r="R10" i="1" s="1"/>
  <c r="M9" i="1"/>
  <c r="P9" i="1" s="1"/>
  <c r="N9" i="1"/>
  <c r="R9" i="1" s="1"/>
  <c r="K63" i="1" l="1"/>
  <c r="M64" i="1"/>
  <c r="P64" i="1" s="1"/>
  <c r="L63" i="1"/>
  <c r="N63" i="1"/>
  <c r="R63" i="1" s="1"/>
  <c r="M63" i="1"/>
  <c r="P63" i="1" s="1"/>
  <c r="N64" i="1"/>
  <c r="R64" i="1" s="1"/>
  <c r="N18" i="1"/>
  <c r="R18" i="1" s="1"/>
  <c r="M18" i="1"/>
  <c r="P18" i="1" s="1"/>
  <c r="N19" i="1"/>
  <c r="R19" i="1" s="1"/>
  <c r="N135" i="1"/>
  <c r="R135" i="1" s="1"/>
  <c r="K135" i="1"/>
  <c r="T135" i="1" s="1"/>
  <c r="M135" i="1"/>
  <c r="P135" i="1" s="1"/>
  <c r="K18" i="1"/>
  <c r="T51" i="1"/>
  <c r="M225" i="1"/>
  <c r="P225" i="1" s="1"/>
  <c r="N226" i="1"/>
  <c r="R226" i="1" s="1"/>
  <c r="L225" i="1"/>
  <c r="N225" i="1"/>
  <c r="R225" i="1" s="1"/>
  <c r="M226" i="1"/>
  <c r="P226" i="1" s="1"/>
  <c r="L216" i="1"/>
  <c r="N216" i="1"/>
  <c r="R216" i="1" s="1"/>
  <c r="M79" i="1"/>
  <c r="P79" i="1" s="1"/>
  <c r="K78" i="1"/>
  <c r="M78" i="1"/>
  <c r="P78" i="1" s="1"/>
  <c r="N78" i="1"/>
  <c r="R78" i="1" s="1"/>
  <c r="M37" i="1"/>
  <c r="P37" i="1" s="1"/>
  <c r="M36" i="1"/>
  <c r="P36" i="1" s="1"/>
  <c r="L252" i="1"/>
  <c r="M252" i="1"/>
  <c r="P252" i="1" s="1"/>
  <c r="N253" i="1"/>
  <c r="R253" i="1" s="1"/>
  <c r="M253" i="1"/>
  <c r="P253" i="1" s="1"/>
  <c r="M361" i="1"/>
  <c r="P361" i="1" s="1"/>
  <c r="L360" i="1"/>
  <c r="M19" i="1"/>
  <c r="P19" i="1" s="1"/>
  <c r="M34" i="1"/>
  <c r="P34" i="1" s="1"/>
  <c r="N37" i="1"/>
  <c r="R37" i="1" s="1"/>
  <c r="L36" i="1"/>
  <c r="M232" i="1"/>
  <c r="P232" i="1" s="1"/>
  <c r="N232" i="1"/>
  <c r="R232" i="1" s="1"/>
  <c r="L231" i="1"/>
  <c r="T231" i="1" s="1"/>
  <c r="K216" i="1"/>
  <c r="N360" i="1"/>
  <c r="R360" i="1" s="1"/>
  <c r="K252" i="1"/>
  <c r="N136" i="1"/>
  <c r="R136" i="1" s="1"/>
  <c r="L135" i="1"/>
  <c r="M136" i="1"/>
  <c r="P136" i="1" s="1"/>
  <c r="N88" i="1"/>
  <c r="R88" i="1" s="1"/>
  <c r="M87" i="1"/>
  <c r="P87" i="1" s="1"/>
  <c r="L51" i="1"/>
  <c r="N52" i="1"/>
  <c r="R52" i="1" s="1"/>
  <c r="L186" i="1"/>
  <c r="K186" i="1"/>
  <c r="T186" i="1" s="1"/>
  <c r="N187" i="1"/>
  <c r="R187" i="1" s="1"/>
  <c r="M186" i="1"/>
  <c r="P186" i="1" s="1"/>
  <c r="L357" i="1"/>
  <c r="T357" i="1" s="1"/>
  <c r="M358" i="1"/>
  <c r="P358" i="1" s="1"/>
  <c r="N357" i="1"/>
  <c r="R357" i="1" s="1"/>
  <c r="M357" i="1"/>
  <c r="P357" i="1" s="1"/>
  <c r="M351" i="1"/>
  <c r="P351" i="1" s="1"/>
  <c r="N351" i="1"/>
  <c r="R351" i="1" s="1"/>
  <c r="K222" i="1"/>
  <c r="N223" i="1"/>
  <c r="R223" i="1" s="1"/>
  <c r="N346" i="1"/>
  <c r="R346" i="1" s="1"/>
  <c r="N345" i="1"/>
  <c r="R345" i="1" s="1"/>
  <c r="L345" i="1"/>
  <c r="M345" i="1"/>
  <c r="P345" i="1" s="1"/>
  <c r="M333" i="1"/>
  <c r="P333" i="1" s="1"/>
  <c r="M334" i="1"/>
  <c r="P334" i="1" s="1"/>
  <c r="N333" i="1"/>
  <c r="R333" i="1" s="1"/>
  <c r="N205" i="1"/>
  <c r="R205" i="1" s="1"/>
  <c r="M204" i="1"/>
  <c r="P204" i="1" s="1"/>
  <c r="L204" i="1"/>
  <c r="L153" i="1"/>
  <c r="M153" i="1"/>
  <c r="P153" i="1" s="1"/>
  <c r="K153" i="1"/>
  <c r="N85" i="1"/>
  <c r="R85" i="1" s="1"/>
  <c r="M85" i="1"/>
  <c r="P85" i="1" s="1"/>
  <c r="L294" i="1"/>
  <c r="T294" i="1" s="1"/>
  <c r="M295" i="1"/>
  <c r="P295" i="1" s="1"/>
  <c r="M294" i="1"/>
  <c r="P294" i="1" s="1"/>
  <c r="M144" i="1"/>
  <c r="P144" i="1" s="1"/>
  <c r="M145" i="1"/>
  <c r="P145" i="1" s="1"/>
  <c r="K291" i="1"/>
  <c r="L291" i="1"/>
  <c r="T291" i="1" s="1"/>
  <c r="M291" i="1"/>
  <c r="P291" i="1" s="1"/>
  <c r="L228" i="1"/>
  <c r="M229" i="1"/>
  <c r="P229" i="1" s="1"/>
  <c r="M228" i="1"/>
  <c r="P228" i="1" s="1"/>
  <c r="N228" i="1"/>
  <c r="R228" i="1" s="1"/>
  <c r="L18" i="1"/>
  <c r="T18" i="1" s="1"/>
  <c r="M33" i="1"/>
  <c r="P33" i="1" s="1"/>
  <c r="L33" i="1"/>
  <c r="T33" i="1" s="1"/>
  <c r="M222" i="1"/>
  <c r="P222" i="1" s="1"/>
  <c r="M180" i="1"/>
  <c r="P180" i="1" s="1"/>
  <c r="M205" i="1"/>
  <c r="P205" i="1" s="1"/>
  <c r="M346" i="1"/>
  <c r="P346" i="1" s="1"/>
  <c r="K360" i="1"/>
  <c r="M231" i="1"/>
  <c r="P231" i="1" s="1"/>
  <c r="K144" i="1"/>
  <c r="L87" i="1"/>
  <c r="T87" i="1" s="1"/>
  <c r="M360" i="1"/>
  <c r="P360" i="1" s="1"/>
  <c r="N231" i="1"/>
  <c r="R231" i="1" s="1"/>
  <c r="N352" i="1"/>
  <c r="R352" i="1" s="1"/>
  <c r="M217" i="1"/>
  <c r="P217" i="1" s="1"/>
  <c r="N252" i="1"/>
  <c r="R252" i="1" s="1"/>
  <c r="K228" i="1"/>
  <c r="T228" i="1" s="1"/>
  <c r="N229" i="1"/>
  <c r="R229" i="1" s="1"/>
  <c r="L78" i="1"/>
  <c r="T78" i="1" s="1"/>
  <c r="N16" i="1"/>
  <c r="R16" i="1" s="1"/>
  <c r="M16" i="1"/>
  <c r="P16" i="1" s="1"/>
  <c r="K327" i="1"/>
  <c r="M327" i="1"/>
  <c r="P327" i="1" s="1"/>
  <c r="L327" i="1"/>
  <c r="T327" i="1" s="1"/>
  <c r="N364" i="1"/>
  <c r="R364" i="1" s="1"/>
  <c r="L363" i="1"/>
  <c r="T147" i="1"/>
  <c r="L114" i="1"/>
  <c r="T114" i="1" s="1"/>
  <c r="N115" i="1"/>
  <c r="R115" i="1" s="1"/>
  <c r="K168" i="1"/>
  <c r="N169" i="1"/>
  <c r="R169" i="1" s="1"/>
  <c r="M27" i="1"/>
  <c r="P27" i="1" s="1"/>
  <c r="N27" i="1"/>
  <c r="R27" i="1" s="1"/>
  <c r="L219" i="1"/>
  <c r="M220" i="1"/>
  <c r="P220" i="1" s="1"/>
  <c r="K303" i="1"/>
  <c r="N304" i="1"/>
  <c r="R304" i="1" s="1"/>
  <c r="K315" i="1"/>
  <c r="T315" i="1" s="1"/>
  <c r="N315" i="1"/>
  <c r="R315" i="1" s="1"/>
  <c r="M324" i="1"/>
  <c r="P324" i="1" s="1"/>
  <c r="K324" i="1"/>
  <c r="N325" i="1"/>
  <c r="R325" i="1" s="1"/>
  <c r="N163" i="1"/>
  <c r="R163" i="1" s="1"/>
  <c r="M162" i="1"/>
  <c r="P162" i="1" s="1"/>
  <c r="K162" i="1"/>
  <c r="L162" i="1"/>
  <c r="T162" i="1" s="1"/>
  <c r="N162" i="1"/>
  <c r="R162" i="1" s="1"/>
  <c r="M163" i="1"/>
  <c r="P163" i="1" s="1"/>
  <c r="M13" i="1"/>
  <c r="P13" i="1" s="1"/>
  <c r="M90" i="1"/>
  <c r="P90" i="1" s="1"/>
  <c r="N331" i="1"/>
  <c r="R331" i="1" s="1"/>
  <c r="M348" i="1"/>
  <c r="P348" i="1" s="1"/>
  <c r="M129" i="1"/>
  <c r="P129" i="1" s="1"/>
  <c r="K132" i="1"/>
  <c r="M366" i="1"/>
  <c r="P366" i="1" s="1"/>
  <c r="K165" i="1"/>
  <c r="M165" i="1"/>
  <c r="P165" i="1" s="1"/>
  <c r="K246" i="1"/>
  <c r="T246" i="1" s="1"/>
  <c r="M54" i="1"/>
  <c r="P54" i="1" s="1"/>
  <c r="L159" i="1"/>
  <c r="N127" i="1"/>
  <c r="R127" i="1" s="1"/>
  <c r="L105" i="1"/>
  <c r="N178" i="1"/>
  <c r="R178" i="1" s="1"/>
  <c r="N175" i="1"/>
  <c r="R175" i="1" s="1"/>
  <c r="M160" i="1"/>
  <c r="P160" i="1" s="1"/>
  <c r="K69" i="1"/>
  <c r="T69" i="1" s="1"/>
  <c r="N318" i="1"/>
  <c r="R318" i="1" s="1"/>
  <c r="K318" i="1"/>
  <c r="T318" i="1" s="1"/>
  <c r="N24" i="1"/>
  <c r="R24" i="1" s="1"/>
  <c r="N25" i="1"/>
  <c r="R25" i="1" s="1"/>
  <c r="N15" i="1"/>
  <c r="R15" i="1" s="1"/>
  <c r="L243" i="1"/>
  <c r="T243" i="1" s="1"/>
  <c r="L288" i="1"/>
  <c r="N168" i="1"/>
  <c r="R168" i="1" s="1"/>
  <c r="L210" i="1"/>
  <c r="N363" i="1"/>
  <c r="R363" i="1" s="1"/>
  <c r="N327" i="1"/>
  <c r="R327" i="1" s="1"/>
  <c r="M328" i="1"/>
  <c r="P328" i="1" s="1"/>
  <c r="M39" i="1"/>
  <c r="P39" i="1" s="1"/>
  <c r="K39" i="1"/>
  <c r="T39" i="1" s="1"/>
  <c r="N40" i="1"/>
  <c r="R40" i="1" s="1"/>
  <c r="M40" i="1"/>
  <c r="P40" i="1" s="1"/>
  <c r="L39" i="1"/>
  <c r="N39" i="1"/>
  <c r="R39" i="1" s="1"/>
  <c r="K12" i="1"/>
  <c r="N28" i="1"/>
  <c r="R28" i="1" s="1"/>
  <c r="L27" i="1"/>
  <c r="M25" i="1"/>
  <c r="P25" i="1" s="1"/>
  <c r="M316" i="1"/>
  <c r="P316" i="1" s="1"/>
  <c r="L168" i="1"/>
  <c r="T168" i="1" s="1"/>
  <c r="N243" i="1"/>
  <c r="R243" i="1" s="1"/>
  <c r="M73" i="1"/>
  <c r="P73" i="1" s="1"/>
  <c r="N72" i="1"/>
  <c r="R72" i="1" s="1"/>
  <c r="N90" i="1"/>
  <c r="R90" i="1" s="1"/>
  <c r="M331" i="1"/>
  <c r="P331" i="1" s="1"/>
  <c r="L330" i="1"/>
  <c r="T330" i="1" s="1"/>
  <c r="K243" i="1"/>
  <c r="M211" i="1"/>
  <c r="P211" i="1" s="1"/>
  <c r="M168" i="1"/>
  <c r="P168" i="1" s="1"/>
  <c r="M132" i="1"/>
  <c r="P132" i="1" s="1"/>
  <c r="M81" i="1"/>
  <c r="P81" i="1" s="1"/>
  <c r="N289" i="1"/>
  <c r="R289" i="1" s="1"/>
  <c r="M244" i="1"/>
  <c r="P244" i="1" s="1"/>
  <c r="M255" i="1"/>
  <c r="P255" i="1" s="1"/>
  <c r="N255" i="1"/>
  <c r="R255" i="1" s="1"/>
  <c r="M210" i="1"/>
  <c r="P210" i="1" s="1"/>
  <c r="M315" i="1"/>
  <c r="P315" i="1" s="1"/>
  <c r="M262" i="1"/>
  <c r="P262" i="1" s="1"/>
  <c r="L111" i="1"/>
  <c r="K261" i="1"/>
  <c r="T261" i="1" s="1"/>
  <c r="L132" i="1"/>
  <c r="N367" i="1"/>
  <c r="R367" i="1" s="1"/>
  <c r="N42" i="1"/>
  <c r="R42" i="1" s="1"/>
  <c r="N151" i="1"/>
  <c r="R151" i="1" s="1"/>
  <c r="N246" i="1"/>
  <c r="R246" i="1" s="1"/>
  <c r="K270" i="1"/>
  <c r="T270" i="1" s="1"/>
  <c r="M246" i="1"/>
  <c r="P246" i="1" s="1"/>
  <c r="K126" i="1"/>
  <c r="K54" i="1"/>
  <c r="T54" i="1" s="1"/>
  <c r="N105" i="1"/>
  <c r="R105" i="1" s="1"/>
  <c r="N144" i="1"/>
  <c r="R144" i="1" s="1"/>
  <c r="K219" i="1"/>
  <c r="T219" i="1" s="1"/>
  <c r="N271" i="1"/>
  <c r="R271" i="1" s="1"/>
  <c r="M247" i="1"/>
  <c r="P247" i="1" s="1"/>
  <c r="N106" i="1"/>
  <c r="R106" i="1" s="1"/>
  <c r="N276" i="1"/>
  <c r="R276" i="1" s="1"/>
  <c r="K276" i="1"/>
  <c r="T276" i="1" s="1"/>
  <c r="L303" i="1"/>
  <c r="T303" i="1" s="1"/>
  <c r="T93" i="1"/>
  <c r="L258" i="1"/>
  <c r="T258" i="1" s="1"/>
  <c r="M259" i="1"/>
  <c r="P259" i="1" s="1"/>
  <c r="N303" i="1"/>
  <c r="R303" i="1" s="1"/>
  <c r="L126" i="1"/>
  <c r="N324" i="1"/>
  <c r="R324" i="1" s="1"/>
  <c r="M363" i="1"/>
  <c r="P363" i="1" s="1"/>
  <c r="M70" i="1"/>
  <c r="P70" i="1" s="1"/>
  <c r="M339" i="1"/>
  <c r="P339" i="1" s="1"/>
  <c r="N69" i="1"/>
  <c r="R69" i="1" s="1"/>
  <c r="J354" i="1"/>
  <c r="J249" i="1"/>
  <c r="J207" i="1"/>
  <c r="J171" i="1"/>
  <c r="J183" i="1"/>
  <c r="M28" i="1"/>
  <c r="P28" i="1" s="1"/>
  <c r="K72" i="1"/>
  <c r="T72" i="1" s="1"/>
  <c r="N73" i="1"/>
  <c r="R73" i="1" s="1"/>
  <c r="L81" i="1"/>
  <c r="T81" i="1" s="1"/>
  <c r="N288" i="1"/>
  <c r="R288" i="1" s="1"/>
  <c r="L144" i="1"/>
  <c r="M114" i="1"/>
  <c r="P114" i="1" s="1"/>
  <c r="N210" i="1"/>
  <c r="R210" i="1" s="1"/>
  <c r="M115" i="1"/>
  <c r="P115" i="1" s="1"/>
  <c r="M270" i="1"/>
  <c r="P270" i="1" s="1"/>
  <c r="M123" i="1"/>
  <c r="P123" i="1" s="1"/>
  <c r="L150" i="1"/>
  <c r="N123" i="1"/>
  <c r="R123" i="1" s="1"/>
  <c r="M364" i="1"/>
  <c r="P364" i="1" s="1"/>
  <c r="K27" i="1"/>
  <c r="L15" i="1"/>
  <c r="N244" i="1"/>
  <c r="R244" i="1" s="1"/>
  <c r="L90" i="1"/>
  <c r="T90" i="1" s="1"/>
  <c r="M91" i="1"/>
  <c r="P91" i="1" s="1"/>
  <c r="M169" i="1"/>
  <c r="P169" i="1" s="1"/>
  <c r="N330" i="1"/>
  <c r="R330" i="1" s="1"/>
  <c r="K210" i="1"/>
  <c r="N256" i="1"/>
  <c r="R256" i="1" s="1"/>
  <c r="M133" i="1"/>
  <c r="P133" i="1" s="1"/>
  <c r="M82" i="1"/>
  <c r="P82" i="1" s="1"/>
  <c r="N316" i="1"/>
  <c r="R316" i="1" s="1"/>
  <c r="M111" i="1"/>
  <c r="P111" i="1" s="1"/>
  <c r="N133" i="1"/>
  <c r="R133" i="1" s="1"/>
  <c r="N145" i="1"/>
  <c r="R145" i="1" s="1"/>
  <c r="M105" i="1"/>
  <c r="P105" i="1" s="1"/>
  <c r="K105" i="1"/>
  <c r="M151" i="1"/>
  <c r="P151" i="1" s="1"/>
  <c r="N55" i="1"/>
  <c r="R55" i="1" s="1"/>
  <c r="L165" i="1"/>
  <c r="M43" i="1"/>
  <c r="P43" i="1" s="1"/>
  <c r="M261" i="1"/>
  <c r="P261" i="1" s="1"/>
  <c r="N270" i="1"/>
  <c r="R270" i="1" s="1"/>
  <c r="L324" i="1"/>
  <c r="M127" i="1"/>
  <c r="P127" i="1" s="1"/>
  <c r="N219" i="1"/>
  <c r="R219" i="1" s="1"/>
  <c r="M150" i="1"/>
  <c r="P150" i="1" s="1"/>
  <c r="N277" i="1"/>
  <c r="R277" i="1" s="1"/>
  <c r="M177" i="1"/>
  <c r="P177" i="1" s="1"/>
  <c r="K177" i="1"/>
  <c r="T177" i="1" s="1"/>
  <c r="N234" i="1"/>
  <c r="R234" i="1" s="1"/>
  <c r="L177" i="1"/>
  <c r="N166" i="1"/>
  <c r="R166" i="1" s="1"/>
  <c r="K363" i="1"/>
  <c r="T363" i="1" s="1"/>
  <c r="K234" i="1"/>
  <c r="T234" i="1" s="1"/>
  <c r="K123" i="1"/>
  <c r="T123" i="1" s="1"/>
  <c r="N328" i="1"/>
  <c r="R328" i="1" s="1"/>
  <c r="M258" i="1"/>
  <c r="P258" i="1" s="1"/>
  <c r="N220" i="1"/>
  <c r="R220" i="1" s="1"/>
  <c r="M304" i="1"/>
  <c r="P304" i="1" s="1"/>
  <c r="M178" i="1"/>
  <c r="P178" i="1" s="1"/>
  <c r="M303" i="1"/>
  <c r="P303" i="1" s="1"/>
  <c r="M219" i="1"/>
  <c r="P219" i="1" s="1"/>
  <c r="K150" i="1"/>
  <c r="J117" i="1"/>
  <c r="J267" i="1"/>
  <c r="M279" i="1"/>
  <c r="P279" i="1" s="1"/>
  <c r="L279" i="1"/>
  <c r="K279" i="1"/>
  <c r="M280" i="1"/>
  <c r="P280" i="1" s="1"/>
  <c r="N280" i="1"/>
  <c r="R280" i="1" s="1"/>
  <c r="N279" i="1"/>
  <c r="R279" i="1" s="1"/>
  <c r="J195" i="1"/>
  <c r="K232" i="4"/>
  <c r="A201" i="4"/>
  <c r="E201" i="4" s="1"/>
  <c r="I201" i="4" s="1"/>
  <c r="M201" i="4" s="1"/>
  <c r="Q201" i="4" s="1"/>
  <c r="U201" i="4" s="1"/>
  <c r="T213" i="1"/>
  <c r="T150" i="1"/>
  <c r="T273" i="1"/>
  <c r="A27" i="1"/>
  <c r="B27" i="1"/>
  <c r="T120" i="1"/>
  <c r="T312" i="1"/>
  <c r="T225" i="1"/>
  <c r="T324" i="1"/>
  <c r="T309" i="1"/>
  <c r="T141" i="1"/>
  <c r="T66" i="1"/>
  <c r="T264" i="1"/>
  <c r="T351" i="1"/>
  <c r="T297" i="1"/>
  <c r="T105" i="1"/>
  <c r="T282" i="1"/>
  <c r="T96" i="1"/>
  <c r="T300" i="1"/>
  <c r="T111" i="1"/>
  <c r="T159" i="1"/>
  <c r="T333" i="1"/>
  <c r="T237" i="1"/>
  <c r="T132" i="1"/>
  <c r="T345" i="1"/>
  <c r="T108" i="1"/>
  <c r="T210" i="1"/>
  <c r="T360" i="1"/>
  <c r="T144" i="1"/>
  <c r="T165" i="1"/>
  <c r="T366" i="1"/>
  <c r="T99" i="1"/>
  <c r="T129" i="1"/>
  <c r="T204" i="1"/>
  <c r="T156" i="1"/>
  <c r="T222" i="1"/>
  <c r="T342" i="1"/>
  <c r="T288" i="1"/>
  <c r="T84" i="1"/>
  <c r="T48" i="1"/>
  <c r="T60" i="1"/>
  <c r="T180" i="1"/>
  <c r="T198" i="1"/>
  <c r="T21" i="1"/>
  <c r="T15" i="1"/>
  <c r="T24" i="1"/>
  <c r="T27" i="1"/>
  <c r="T36" i="1"/>
  <c r="T12" i="1"/>
  <c r="T9" i="1"/>
  <c r="T126" i="1" l="1"/>
  <c r="T153" i="1"/>
  <c r="T252" i="1"/>
  <c r="T63" i="1"/>
  <c r="T216" i="1"/>
  <c r="M250" i="1"/>
  <c r="P250" i="1" s="1"/>
  <c r="N250" i="1"/>
  <c r="R250" i="1" s="1"/>
  <c r="K249" i="1"/>
  <c r="M249" i="1"/>
  <c r="P249" i="1" s="1"/>
  <c r="L249" i="1"/>
  <c r="N249" i="1"/>
  <c r="R249" i="1" s="1"/>
  <c r="K267" i="1"/>
  <c r="L267" i="1"/>
  <c r="N267" i="1"/>
  <c r="R267" i="1" s="1"/>
  <c r="M268" i="1"/>
  <c r="P268" i="1" s="1"/>
  <c r="N268" i="1"/>
  <c r="R268" i="1" s="1"/>
  <c r="M267" i="1"/>
  <c r="P267" i="1" s="1"/>
  <c r="N183" i="1"/>
  <c r="R183" i="1" s="1"/>
  <c r="M184" i="1"/>
  <c r="P184" i="1" s="1"/>
  <c r="K183" i="1"/>
  <c r="L183" i="1"/>
  <c r="N184" i="1"/>
  <c r="R184" i="1" s="1"/>
  <c r="M183" i="1"/>
  <c r="P183" i="1" s="1"/>
  <c r="N354" i="1"/>
  <c r="R354" i="1" s="1"/>
  <c r="N355" i="1"/>
  <c r="R355" i="1" s="1"/>
  <c r="L354" i="1"/>
  <c r="K354" i="1"/>
  <c r="M355" i="1"/>
  <c r="P355" i="1" s="1"/>
  <c r="M354" i="1"/>
  <c r="P354" i="1" s="1"/>
  <c r="K195" i="1"/>
  <c r="N196" i="1"/>
  <c r="R196" i="1" s="1"/>
  <c r="M195" i="1"/>
  <c r="P195" i="1" s="1"/>
  <c r="M196" i="1"/>
  <c r="P196" i="1" s="1"/>
  <c r="L195" i="1"/>
  <c r="T195" i="1" s="1"/>
  <c r="N195" i="1"/>
  <c r="R195" i="1" s="1"/>
  <c r="T279" i="1"/>
  <c r="N117" i="1"/>
  <c r="R117" i="1" s="1"/>
  <c r="M118" i="1"/>
  <c r="P118" i="1" s="1"/>
  <c r="L117" i="1"/>
  <c r="K117" i="1"/>
  <c r="T117" i="1" s="1"/>
  <c r="N118" i="1"/>
  <c r="R118" i="1" s="1"/>
  <c r="M117" i="1"/>
  <c r="P117" i="1" s="1"/>
  <c r="L171" i="1"/>
  <c r="M171" i="1"/>
  <c r="P171" i="1" s="1"/>
  <c r="M172" i="1"/>
  <c r="P172" i="1" s="1"/>
  <c r="K171" i="1"/>
  <c r="N172" i="1"/>
  <c r="R172" i="1" s="1"/>
  <c r="N171" i="1"/>
  <c r="R171" i="1" s="1"/>
  <c r="K207" i="1"/>
  <c r="N208" i="1"/>
  <c r="R208" i="1" s="1"/>
  <c r="M208" i="1"/>
  <c r="P208" i="1" s="1"/>
  <c r="N207" i="1"/>
  <c r="R207" i="1" s="1"/>
  <c r="M207" i="1"/>
  <c r="P207" i="1" s="1"/>
  <c r="L207" i="1"/>
  <c r="K265" i="4"/>
  <c r="A234" i="4"/>
  <c r="E234" i="4" s="1"/>
  <c r="I234" i="4" s="1"/>
  <c r="M234" i="4" s="1"/>
  <c r="Q234" i="4" s="1"/>
  <c r="U234" i="4" s="1"/>
  <c r="A30" i="1"/>
  <c r="B30" i="1"/>
  <c r="T207" i="1" l="1"/>
  <c r="T171" i="1"/>
  <c r="T267" i="1"/>
  <c r="T183" i="1"/>
  <c r="T249" i="1"/>
  <c r="T354" i="1"/>
  <c r="A267" i="4"/>
  <c r="E267" i="4" s="1"/>
  <c r="I267" i="4" s="1"/>
  <c r="M267" i="4" s="1"/>
  <c r="Q267" i="4" s="1"/>
  <c r="U267" i="4" s="1"/>
  <c r="K298" i="4"/>
  <c r="B33" i="1"/>
  <c r="A33" i="1"/>
  <c r="A300" i="4" l="1"/>
  <c r="E300" i="4" s="1"/>
  <c r="I300" i="4" s="1"/>
  <c r="M300" i="4" s="1"/>
  <c r="Q300" i="4" s="1"/>
  <c r="U300" i="4" s="1"/>
  <c r="K331" i="4"/>
  <c r="A36" i="1"/>
  <c r="B36" i="1"/>
  <c r="K364" i="4" l="1"/>
  <c r="A366" i="4" s="1"/>
  <c r="E366" i="4" s="1"/>
  <c r="I366" i="4" s="1"/>
  <c r="M366" i="4" s="1"/>
  <c r="Q366" i="4" s="1"/>
  <c r="U366" i="4" s="1"/>
  <c r="A333" i="4"/>
  <c r="E333" i="4" s="1"/>
  <c r="I333" i="4" s="1"/>
  <c r="M333" i="4" s="1"/>
  <c r="Q333" i="4" s="1"/>
  <c r="U333" i="4" s="1"/>
  <c r="A39" i="1"/>
  <c r="B39" i="1"/>
  <c r="A42" i="1" l="1"/>
  <c r="B42" i="1"/>
  <c r="A45" i="1" l="1"/>
  <c r="B45" i="1"/>
  <c r="A48" i="1" l="1"/>
  <c r="B48" i="1"/>
  <c r="A51" i="1" l="1"/>
  <c r="B51" i="1"/>
  <c r="A54" i="1" l="1"/>
  <c r="B54" i="1"/>
  <c r="A57" i="1" l="1"/>
  <c r="B57" i="1"/>
  <c r="A60" i="1" l="1"/>
  <c r="B60" i="1"/>
  <c r="A63" i="1" l="1"/>
  <c r="B63" i="1"/>
  <c r="A66" i="1" l="1"/>
  <c r="B66" i="1"/>
  <c r="A69" i="1" l="1"/>
  <c r="B69" i="1"/>
  <c r="A72" i="1" l="1"/>
  <c r="B72" i="1"/>
  <c r="A75" i="1" l="1"/>
  <c r="B75" i="1"/>
  <c r="A78" i="1" l="1"/>
  <c r="B78" i="1"/>
  <c r="B81" i="1" l="1"/>
  <c r="A81" i="1"/>
  <c r="A84" i="1" l="1"/>
  <c r="B84" i="1"/>
  <c r="A87" i="1" l="1"/>
  <c r="B87" i="1"/>
  <c r="A90" i="1" l="1"/>
  <c r="B90" i="1"/>
  <c r="B93" i="1" l="1"/>
  <c r="A93" i="1"/>
  <c r="A96" i="1" l="1"/>
  <c r="B96" i="1"/>
  <c r="A99" i="1" l="1"/>
  <c r="B99" i="1"/>
  <c r="A102" i="1" l="1"/>
  <c r="B102" i="1"/>
  <c r="A105" i="1" l="1"/>
  <c r="B105" i="1"/>
  <c r="A108" i="1" l="1"/>
  <c r="B108" i="1"/>
  <c r="A111" i="1" l="1"/>
  <c r="B111" i="1"/>
  <c r="A114" i="1" l="1"/>
  <c r="B114" i="1"/>
  <c r="A117" i="1" l="1"/>
  <c r="B117" i="1"/>
  <c r="A120" i="1" l="1"/>
  <c r="B120" i="1"/>
  <c r="A123" i="1" l="1"/>
  <c r="B123" i="1"/>
  <c r="A126" i="1" l="1"/>
  <c r="B126" i="1"/>
  <c r="A129" i="1" l="1"/>
  <c r="B129" i="1"/>
  <c r="A132" i="1" l="1"/>
  <c r="B132" i="1"/>
  <c r="A135" i="1" l="1"/>
  <c r="B135" i="1"/>
  <c r="A138" i="1" l="1"/>
  <c r="B138" i="1"/>
  <c r="B141" i="1" l="1"/>
  <c r="A141" i="1"/>
  <c r="A144" i="1" l="1"/>
  <c r="B144" i="1"/>
  <c r="A147" i="1" l="1"/>
  <c r="B147" i="1"/>
  <c r="A150" i="1" l="1"/>
  <c r="B150" i="1"/>
  <c r="A153" i="1" l="1"/>
  <c r="B153" i="1"/>
  <c r="A156" i="1" l="1"/>
  <c r="B156" i="1"/>
  <c r="A159" i="1" l="1"/>
  <c r="B159" i="1"/>
  <c r="A162" i="1" l="1"/>
  <c r="B162" i="1"/>
  <c r="A165" i="1" l="1"/>
  <c r="B165" i="1"/>
  <c r="A168" i="1" l="1"/>
  <c r="B168" i="1"/>
  <c r="A171" i="1" l="1"/>
  <c r="B171" i="1"/>
  <c r="A174" i="1" l="1"/>
  <c r="B174" i="1"/>
  <c r="A177" i="1" l="1"/>
  <c r="B177" i="1"/>
  <c r="A180" i="1" l="1"/>
  <c r="B180" i="1"/>
  <c r="B183" i="1" l="1"/>
  <c r="A183" i="1"/>
  <c r="A186" i="1" l="1"/>
  <c r="B186" i="1"/>
  <c r="A189" i="1" l="1"/>
  <c r="B189" i="1"/>
  <c r="A192" i="1" l="1"/>
  <c r="B192" i="1"/>
  <c r="A195" i="1" l="1"/>
  <c r="B195" i="1"/>
  <c r="B198" i="1" l="1"/>
  <c r="A198" i="1"/>
  <c r="A201" i="1" l="1"/>
  <c r="B201" i="1"/>
  <c r="A204" i="1" l="1"/>
  <c r="B204" i="1"/>
  <c r="A207" i="1" l="1"/>
  <c r="B207" i="1"/>
  <c r="A210" i="1" l="1"/>
  <c r="B210" i="1"/>
  <c r="A213" i="1" l="1"/>
  <c r="B213" i="1"/>
  <c r="A216" i="1" l="1"/>
  <c r="B216" i="1"/>
  <c r="A219" i="1" l="1"/>
  <c r="B219" i="1"/>
  <c r="A222" i="1" l="1"/>
  <c r="B222" i="1"/>
  <c r="A225" i="1" l="1"/>
  <c r="B225" i="1"/>
  <c r="B228" i="1" l="1"/>
  <c r="A228" i="1"/>
  <c r="A231" i="1" l="1"/>
  <c r="B231" i="1"/>
  <c r="A234" i="1" l="1"/>
  <c r="B234" i="1"/>
  <c r="A237" i="1" l="1"/>
  <c r="B237" i="1"/>
  <c r="A240" i="1" l="1"/>
  <c r="B240" i="1"/>
  <c r="A243" i="1" l="1"/>
  <c r="B243" i="1"/>
  <c r="A246" i="1" l="1"/>
  <c r="B246" i="1"/>
  <c r="A249" i="1" l="1"/>
  <c r="B249" i="1"/>
  <c r="A252" i="1" l="1"/>
  <c r="B252" i="1"/>
  <c r="A255" i="1" l="1"/>
  <c r="B255" i="1"/>
  <c r="A258" i="1" l="1"/>
  <c r="B258" i="1"/>
  <c r="A261" i="1" l="1"/>
  <c r="B261" i="1"/>
  <c r="A264" i="1" l="1"/>
  <c r="B264" i="1"/>
  <c r="A267" i="1" l="1"/>
  <c r="B267" i="1"/>
  <c r="A270" i="1" l="1"/>
  <c r="B270" i="1"/>
  <c r="A273" i="1" l="1"/>
  <c r="B273" i="1"/>
  <c r="A276" i="1" l="1"/>
  <c r="B276" i="1"/>
  <c r="A279" i="1" l="1"/>
  <c r="B279" i="1"/>
  <c r="A282" i="1" l="1"/>
  <c r="B282" i="1"/>
  <c r="A285" i="1" l="1"/>
  <c r="B285" i="1"/>
  <c r="A288" i="1" l="1"/>
  <c r="B288" i="1"/>
  <c r="A291" i="1" l="1"/>
  <c r="B291" i="1"/>
  <c r="A294" i="1" l="1"/>
  <c r="B294" i="1"/>
  <c r="A297" i="1" l="1"/>
  <c r="B297" i="1"/>
  <c r="A300" i="1" l="1"/>
  <c r="B300" i="1"/>
  <c r="A303" i="1" l="1"/>
  <c r="B303" i="1"/>
  <c r="A306" i="1" l="1"/>
  <c r="B306" i="1"/>
  <c r="A309" i="1" l="1"/>
  <c r="B309" i="1"/>
  <c r="A312" i="1" l="1"/>
  <c r="B312" i="1"/>
  <c r="A315" i="1" l="1"/>
  <c r="B315" i="1"/>
  <c r="A318" i="1" l="1"/>
  <c r="B318" i="1"/>
  <c r="A321" i="1" l="1"/>
  <c r="B321" i="1"/>
  <c r="A324" i="1" l="1"/>
  <c r="B324" i="1"/>
  <c r="A327" i="1" l="1"/>
  <c r="B327" i="1"/>
  <c r="A330" i="1" l="1"/>
  <c r="B330" i="1"/>
  <c r="A333" i="1" l="1"/>
  <c r="B333" i="1"/>
  <c r="A336" i="1" l="1"/>
  <c r="B336" i="1"/>
  <c r="A339" i="1" l="1"/>
  <c r="B339" i="1"/>
  <c r="A342" i="1" l="1"/>
  <c r="B342" i="1"/>
  <c r="A345" i="1" l="1"/>
  <c r="B345" i="1"/>
  <c r="A348" i="1" l="1"/>
  <c r="B348" i="1"/>
  <c r="A351" i="1" l="1"/>
  <c r="B351" i="1"/>
  <c r="A354" i="1" l="1"/>
  <c r="B354" i="1"/>
  <c r="B357" i="1" l="1"/>
  <c r="A357" i="1"/>
  <c r="A360" i="1" l="1"/>
  <c r="B360" i="1"/>
  <c r="A363" i="1" l="1"/>
  <c r="B363" i="1"/>
  <c r="A366" i="1" l="1"/>
  <c r="B366" i="1"/>
</calcChain>
</file>

<file path=xl/sharedStrings.xml><?xml version="1.0" encoding="utf-8"?>
<sst xmlns="http://schemas.openxmlformats.org/spreadsheetml/2006/main" count="427" uniqueCount="25">
  <si>
    <t>=</t>
  </si>
  <si>
    <t>fraction 1</t>
  </si>
  <si>
    <t>complicateur fraction 1</t>
  </si>
  <si>
    <t>fraction 1 compliquée</t>
  </si>
  <si>
    <t>fraction 2</t>
  </si>
  <si>
    <t>complicateur fraction 2</t>
  </si>
  <si>
    <t>fraction 2 compliquée</t>
  </si>
  <si>
    <t>fraction 1 décimale</t>
  </si>
  <si>
    <t>fraction 2 décimale</t>
  </si>
  <si>
    <t>fractions 1-2 décimales la plus grande</t>
  </si>
  <si>
    <t>fractions 1-2 décimales la plus petite</t>
  </si>
  <si>
    <t>fractions 1-2 la plus grande</t>
  </si>
  <si>
    <t>fractions 1-2 la plus petite</t>
  </si>
  <si>
    <t>signe numérique</t>
  </si>
  <si>
    <t>calcul</t>
  </si>
  <si>
    <t>réponse numérique</t>
  </si>
  <si>
    <t>+</t>
  </si>
  <si>
    <t>-</t>
  </si>
  <si>
    <t>Vérificateur</t>
  </si>
  <si>
    <t>Additions et soustractions de fractions</t>
  </si>
  <si>
    <t>Série :</t>
  </si>
  <si>
    <t>Série</t>
  </si>
  <si>
    <t>Numéro</t>
  </si>
  <si>
    <t>de</t>
  </si>
  <si>
    <t>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</si>
</sst>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rgb="FFFF0000"/>
      <name val="Calibri"/>
      <family val="2"/>
      <scheme val="minor"/>
    </font>
    <font>
      <sz val="20"/>
      <color rgb="FF00B050"/>
      <name val="Calibri"/>
      <family val="2"/>
      <scheme val="minor"/>
    </font>
    <font>
      <u/>
      <sz val="28"/>
      <color rgb="FFFF0000"/>
      <name val="Calibri"/>
      <family val="2"/>
      <scheme val="minor"/>
    </font>
    <font>
      <sz val="16"/>
      <color theme="3"/>
      <name val="Calibri"/>
      <family val="2"/>
      <scheme val="minor"/>
    </font>
    <font>
      <sz val="18"/>
      <color theme="1"/>
      <name val="Calibri"/>
      <family val="2"/>
      <scheme val="minor"/>
    </font>
    <font>
      <sz val="18"/>
      <color theme="3"/>
      <name val="Calibri"/>
      <family val="2"/>
      <scheme val="minor"/>
    </font>
    <font>
      <b/>
      <sz val="18"/>
      <color rgb="FF00B050"/>
      <name val="Calibri"/>
      <family val="2"/>
      <scheme val="minor"/>
    </font>
    <font>
      <sz val="18"/>
      <color theme="0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theme="3" tint="-0.24994659260841701"/>
      </bottom>
      <diagonal/>
    </border>
    <border>
      <left style="dotted">
        <color auto="1"/>
      </left>
      <right/>
      <top/>
      <bottom/>
      <diagonal/>
    </border>
    <border>
      <left style="dotted">
        <color auto="1"/>
      </left>
      <right/>
      <top/>
      <bottom style="thin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 textRotation="90" wrapText="1"/>
    </xf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9" fillId="0" borderId="1" xfId="0" applyFont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8" fillId="0" borderId="0" xfId="0" applyFont="1"/>
    <xf numFmtId="0" fontId="9" fillId="0" borderId="0" xfId="0" applyFont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9" fillId="0" borderId="0" xfId="0" applyFont="1"/>
    <xf numFmtId="0" fontId="11" fillId="0" borderId="0" xfId="0" applyFont="1"/>
    <xf numFmtId="0" fontId="8" fillId="0" borderId="0" xfId="0" applyFont="1" applyAlignment="1">
      <alignment horizontal="center" vertical="center"/>
    </xf>
    <xf numFmtId="0" fontId="7" fillId="0" borderId="11" xfId="0" applyFont="1" applyBorder="1"/>
    <xf numFmtId="0" fontId="2" fillId="0" borderId="11" xfId="0" applyFont="1" applyBorder="1"/>
    <xf numFmtId="0" fontId="7" fillId="0" borderId="11" xfId="0" applyFont="1" applyBorder="1" applyAlignment="1">
      <alignment horizontal="center"/>
    </xf>
    <xf numFmtId="0" fontId="12" fillId="0" borderId="0" xfId="0" applyFont="1"/>
    <xf numFmtId="0" fontId="12" fillId="0" borderId="12" xfId="0" applyFont="1" applyBorder="1"/>
    <xf numFmtId="0" fontId="0" fillId="0" borderId="12" xfId="0" applyBorder="1"/>
    <xf numFmtId="0" fontId="0" fillId="0" borderId="1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3" fillId="0" borderId="0" xfId="0" applyFont="1"/>
    <xf numFmtId="0" fontId="1" fillId="0" borderId="0" xfId="0" applyFont="1" applyBorder="1" applyAlignment="1">
      <alignment horizontal="center" vertical="center" textRotation="90" wrapText="1"/>
    </xf>
    <xf numFmtId="0" fontId="0" fillId="0" borderId="0" xfId="0" applyFont="1" applyAlignment="1">
      <alignment horizontal="center" vertical="center"/>
    </xf>
    <xf numFmtId="0" fontId="0" fillId="0" borderId="0" xfId="0" applyFont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2" xfId="0" applyFont="1" applyBorder="1" applyAlignment="1">
      <alignment horizontal="center" vertical="center" textRotation="90" wrapText="1"/>
    </xf>
    <xf numFmtId="0" fontId="0" fillId="0" borderId="0" xfId="0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</cellXfs>
  <cellStyles count="1">
    <cellStyle name="Normal" xfId="0" builtinId="0"/>
  </cellStyles>
  <dxfs count="80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67"/>
  <sheetViews>
    <sheetView tabSelected="1" workbookViewId="0">
      <selection activeCell="C371" sqref="C371"/>
    </sheetView>
  </sheetViews>
  <sheetFormatPr baseColWidth="10" defaultColWidth="5.7109375" defaultRowHeight="23.25" x14ac:dyDescent="0.25"/>
  <cols>
    <col min="1" max="1" width="5.7109375" style="20"/>
    <col min="2" max="2" width="5.7109375" style="3"/>
    <col min="3" max="15" width="5.7109375" style="3" customWidth="1"/>
    <col min="16" max="16384" width="5.7109375" style="3"/>
  </cols>
  <sheetData>
    <row r="1" spans="1:20" ht="79.5" customHeight="1" x14ac:dyDescent="0.25">
      <c r="A1" s="6" t="s">
        <v>21</v>
      </c>
      <c r="B1" s="6" t="s">
        <v>22</v>
      </c>
      <c r="C1" s="6" t="s">
        <v>1</v>
      </c>
      <c r="D1" s="6" t="s">
        <v>2</v>
      </c>
      <c r="E1" s="6" t="s">
        <v>3</v>
      </c>
      <c r="F1" s="6" t="s">
        <v>4</v>
      </c>
      <c r="G1" s="6" t="s">
        <v>5</v>
      </c>
      <c r="H1" s="6" t="s">
        <v>6</v>
      </c>
      <c r="I1" s="6" t="s">
        <v>7</v>
      </c>
      <c r="J1" s="6" t="s">
        <v>8</v>
      </c>
      <c r="K1" s="6" t="s">
        <v>9</v>
      </c>
      <c r="L1" s="6" t="s">
        <v>10</v>
      </c>
      <c r="M1" s="6" t="s">
        <v>11</v>
      </c>
      <c r="N1" s="6" t="s">
        <v>12</v>
      </c>
      <c r="O1" s="6" t="s">
        <v>13</v>
      </c>
      <c r="P1" s="38" t="s">
        <v>14</v>
      </c>
      <c r="Q1" s="38"/>
      <c r="R1" s="38"/>
      <c r="S1" s="6"/>
      <c r="T1" s="6" t="s">
        <v>15</v>
      </c>
    </row>
    <row r="2" spans="1:20" ht="15" customHeight="1" thickBot="1" x14ac:dyDescent="0.3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</row>
    <row r="3" spans="1:20" s="31" customFormat="1" ht="15" customHeight="1" thickTop="1" x14ac:dyDescent="0.25">
      <c r="A3" s="32"/>
      <c r="B3" s="32" t="s">
        <v>23</v>
      </c>
      <c r="C3" s="33">
        <v>1</v>
      </c>
      <c r="D3" s="33">
        <v>1</v>
      </c>
      <c r="E3" s="32"/>
      <c r="F3" s="33">
        <f>C3</f>
        <v>1</v>
      </c>
      <c r="G3" s="33">
        <f>D3</f>
        <v>1</v>
      </c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</row>
    <row r="4" spans="1:20" s="31" customFormat="1" ht="15" customHeight="1" thickBot="1" x14ac:dyDescent="0.3">
      <c r="A4" s="32"/>
      <c r="B4" s="32" t="s">
        <v>24</v>
      </c>
      <c r="C4" s="34">
        <v>15</v>
      </c>
      <c r="D4" s="34">
        <v>10</v>
      </c>
      <c r="E4" s="32"/>
      <c r="F4" s="34">
        <f>C4</f>
        <v>15</v>
      </c>
      <c r="G4" s="34">
        <f>D4</f>
        <v>10</v>
      </c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</row>
    <row r="5" spans="1:20" s="31" customFormat="1" ht="15" customHeight="1" thickTop="1" x14ac:dyDescent="0.25">
      <c r="A5" s="32"/>
      <c r="B5" s="32" t="s">
        <v>23</v>
      </c>
      <c r="C5" s="33">
        <v>1</v>
      </c>
      <c r="D5" s="32"/>
      <c r="E5" s="32"/>
      <c r="F5" s="33">
        <f>C5</f>
        <v>1</v>
      </c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</row>
    <row r="6" spans="1:20" s="31" customFormat="1" ht="15" customHeight="1" thickBot="1" x14ac:dyDescent="0.3">
      <c r="A6" s="32"/>
      <c r="B6" s="32" t="s">
        <v>24</v>
      </c>
      <c r="C6" s="34">
        <v>15</v>
      </c>
      <c r="D6" s="32"/>
      <c r="E6" s="32"/>
      <c r="F6" s="34">
        <f>C6</f>
        <v>15</v>
      </c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</row>
    <row r="7" spans="1:20" s="31" customFormat="1" ht="15" customHeight="1" thickTop="1" x14ac:dyDescent="0.25">
      <c r="A7" s="32"/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</row>
    <row r="9" spans="1:20" ht="15" x14ac:dyDescent="0.25">
      <c r="A9" s="35">
        <v>1</v>
      </c>
      <c r="B9" s="36">
        <v>1</v>
      </c>
      <c r="C9" s="3">
        <f ca="1">RANDBETWEEN(C$3,C$4)</f>
        <v>9</v>
      </c>
      <c r="D9" s="3">
        <f ca="1">RANDBETWEEN(D$3,D$4)</f>
        <v>5</v>
      </c>
      <c r="E9" s="4">
        <f ca="1">C9*D9</f>
        <v>45</v>
      </c>
      <c r="F9" s="3">
        <f ca="1">RANDBETWEEN(F$3,F$4)</f>
        <v>12</v>
      </c>
      <c r="G9" s="3">
        <f ca="1">RANDBETWEEN(G$3,G$4)</f>
        <v>1</v>
      </c>
      <c r="H9" s="4">
        <f ca="1">F9*G9</f>
        <v>12</v>
      </c>
      <c r="I9" s="37">
        <f ca="1">C9/C10</f>
        <v>9</v>
      </c>
      <c r="J9" s="37">
        <f ca="1">H9/H10</f>
        <v>0.92307692307692313</v>
      </c>
      <c r="K9" s="37">
        <f ca="1">IF(I9&gt;J9,I9,J9)</f>
        <v>9</v>
      </c>
      <c r="L9" s="37">
        <f ca="1">IF(I9&lt;J9,I9,J9)</f>
        <v>0.92307692307692313</v>
      </c>
      <c r="M9" s="4">
        <f ca="1">IF(I9&gt;J9,E9,H9)</f>
        <v>45</v>
      </c>
      <c r="N9" s="4">
        <f ca="1">IF(I9&lt;J9,E9,H9)</f>
        <v>12</v>
      </c>
      <c r="O9" s="37">
        <f ca="1">RANDBETWEEN(1,2)</f>
        <v>1</v>
      </c>
      <c r="P9" s="4">
        <f ca="1">IF(O9=1,E9,M9)</f>
        <v>45</v>
      </c>
      <c r="Q9" s="37" t="str">
        <f ca="1">IF(O9=1,"+","-")</f>
        <v>+</v>
      </c>
      <c r="R9" s="4">
        <f ca="1">IF(O9=1,H9,N9)</f>
        <v>12</v>
      </c>
      <c r="S9" s="37" t="s">
        <v>0</v>
      </c>
      <c r="T9" s="37">
        <f ca="1">IF(O9=1,K9+L9,K9-L9)</f>
        <v>9.9230769230769234</v>
      </c>
    </row>
    <row r="10" spans="1:20" ht="15" x14ac:dyDescent="0.25">
      <c r="A10" s="35"/>
      <c r="B10" s="36"/>
      <c r="C10" s="3">
        <f ca="1">RANDBETWEEN(C$5,C$6)</f>
        <v>1</v>
      </c>
      <c r="D10" s="3">
        <f ca="1">D9</f>
        <v>5</v>
      </c>
      <c r="E10" s="5">
        <f ca="1">C10*D10</f>
        <v>5</v>
      </c>
      <c r="F10" s="3">
        <f ca="1">RANDBETWEEN(F$5,F$6)</f>
        <v>13</v>
      </c>
      <c r="G10" s="3">
        <f ca="1">G9</f>
        <v>1</v>
      </c>
      <c r="H10" s="5">
        <f ca="1">F10*G10</f>
        <v>13</v>
      </c>
      <c r="I10" s="37"/>
      <c r="J10" s="37"/>
      <c r="K10" s="37"/>
      <c r="L10" s="37"/>
      <c r="M10" s="3">
        <f ca="1">IF(I9&gt;J9,E10,H10)</f>
        <v>5</v>
      </c>
      <c r="N10" s="3">
        <f ca="1">IF(I9&lt;J9,E10,H10)</f>
        <v>13</v>
      </c>
      <c r="O10" s="37"/>
      <c r="P10" s="3">
        <f ca="1">IF(O9=1,E10,M10)</f>
        <v>5</v>
      </c>
      <c r="Q10" s="37"/>
      <c r="R10" s="3">
        <f ca="1">IF(O9=1,H10,N10)</f>
        <v>13</v>
      </c>
      <c r="S10" s="37"/>
      <c r="T10" s="37"/>
    </row>
    <row r="12" spans="1:20" ht="15" x14ac:dyDescent="0.25">
      <c r="A12" s="35">
        <f>IF(B9=10,A9+1,A9)</f>
        <v>1</v>
      </c>
      <c r="B12" s="36">
        <f>IF(B9=10,1,B9+1)</f>
        <v>2</v>
      </c>
      <c r="C12" s="3">
        <f ca="1">RANDBETWEEN(C$3,C$4)</f>
        <v>2</v>
      </c>
      <c r="D12" s="3">
        <f ca="1">RANDBETWEEN(D$3,D$4)</f>
        <v>7</v>
      </c>
      <c r="E12" s="4">
        <f ca="1">C12*D12</f>
        <v>14</v>
      </c>
      <c r="F12" s="3">
        <f ca="1">RANDBETWEEN(F$3,F$4)</f>
        <v>1</v>
      </c>
      <c r="G12" s="3">
        <f ca="1">RANDBETWEEN(G$3,G$4)</f>
        <v>6</v>
      </c>
      <c r="H12" s="4">
        <f ca="1">F12*G12</f>
        <v>6</v>
      </c>
      <c r="I12" s="37">
        <f ca="1">C12/C13</f>
        <v>0.22222222222222221</v>
      </c>
      <c r="J12" s="37">
        <f ca="1">H12/H13</f>
        <v>7.6923076923076927E-2</v>
      </c>
      <c r="K12" s="37">
        <f ca="1">IF(I12&gt;J12,I12,J12)</f>
        <v>0.22222222222222221</v>
      </c>
      <c r="L12" s="37">
        <f ca="1">IF(I12&lt;J12,I12,J12)</f>
        <v>7.6923076923076927E-2</v>
      </c>
      <c r="M12" s="4">
        <f ca="1">IF(I12&gt;J12,E12,H12)</f>
        <v>14</v>
      </c>
      <c r="N12" s="4">
        <f ca="1">IF(I12&lt;J12,E12,H12)</f>
        <v>6</v>
      </c>
      <c r="O12" s="37">
        <f ca="1">RANDBETWEEN(1,2)</f>
        <v>2</v>
      </c>
      <c r="P12" s="4">
        <f ca="1">IF(O12=1,E12,M12)</f>
        <v>14</v>
      </c>
      <c r="Q12" s="37" t="str">
        <f ca="1">IF(O12=1,"+","-")</f>
        <v>-</v>
      </c>
      <c r="R12" s="4">
        <f ca="1">IF(O12=1,H12,N12)</f>
        <v>6</v>
      </c>
      <c r="S12" s="37" t="s">
        <v>0</v>
      </c>
      <c r="T12" s="37">
        <f ca="1">IF(O12=1,K12+L12,K12-L12)</f>
        <v>0.14529914529914528</v>
      </c>
    </row>
    <row r="13" spans="1:20" ht="15" x14ac:dyDescent="0.25">
      <c r="A13" s="35"/>
      <c r="B13" s="36"/>
      <c r="C13" s="3">
        <f ca="1">RANDBETWEEN(C$5,C$6)</f>
        <v>9</v>
      </c>
      <c r="D13" s="3">
        <f ca="1">D12</f>
        <v>7</v>
      </c>
      <c r="E13" s="5">
        <f ca="1">C13*D13</f>
        <v>63</v>
      </c>
      <c r="F13" s="3">
        <f ca="1">RANDBETWEEN(F$5,F$6)</f>
        <v>13</v>
      </c>
      <c r="G13" s="3">
        <f ca="1">G12</f>
        <v>6</v>
      </c>
      <c r="H13" s="5">
        <f ca="1">F13*G13</f>
        <v>78</v>
      </c>
      <c r="I13" s="37"/>
      <c r="J13" s="37"/>
      <c r="K13" s="37"/>
      <c r="L13" s="37"/>
      <c r="M13" s="3">
        <f ca="1">IF(I12&gt;J12,E13,H13)</f>
        <v>63</v>
      </c>
      <c r="N13" s="3">
        <f ca="1">IF(I12&lt;J12,E13,H13)</f>
        <v>78</v>
      </c>
      <c r="O13" s="37"/>
      <c r="P13" s="3">
        <f ca="1">IF(O12=1,E13,M13)</f>
        <v>63</v>
      </c>
      <c r="Q13" s="37"/>
      <c r="R13" s="3">
        <f ca="1">IF(O12=1,H13,N13)</f>
        <v>78</v>
      </c>
      <c r="S13" s="37"/>
      <c r="T13" s="37"/>
    </row>
    <row r="15" spans="1:20" ht="15" x14ac:dyDescent="0.25">
      <c r="A15" s="35">
        <f t="shared" ref="A15" si="0">IF(B12=10,A12+1,A12)</f>
        <v>1</v>
      </c>
      <c r="B15" s="36">
        <f t="shared" ref="B15" si="1">IF(B12=10,1,B12+1)</f>
        <v>3</v>
      </c>
      <c r="C15" s="3">
        <f ca="1">RANDBETWEEN(C$3,C$4)</f>
        <v>4</v>
      </c>
      <c r="D15" s="3">
        <f ca="1">RANDBETWEEN(D$3,D$4)</f>
        <v>3</v>
      </c>
      <c r="E15" s="4">
        <f ca="1">C15*D15</f>
        <v>12</v>
      </c>
      <c r="F15" s="3">
        <f ca="1">RANDBETWEEN(F$3,F$4)</f>
        <v>4</v>
      </c>
      <c r="G15" s="3">
        <f ca="1">RANDBETWEEN(G$3,G$4)</f>
        <v>4</v>
      </c>
      <c r="H15" s="4">
        <f ca="1">F15*G15</f>
        <v>16</v>
      </c>
      <c r="I15" s="37">
        <f t="shared" ref="I15" ca="1" si="2">C15/C16</f>
        <v>0.4</v>
      </c>
      <c r="J15" s="37">
        <f t="shared" ref="J15" ca="1" si="3">H15/H16</f>
        <v>0.8</v>
      </c>
      <c r="K15" s="37">
        <f t="shared" ref="K15" ca="1" si="4">IF(I15&gt;J15,I15,J15)</f>
        <v>0.8</v>
      </c>
      <c r="L15" s="37">
        <f t="shared" ref="L15" ca="1" si="5">IF(I15&lt;J15,I15,J15)</f>
        <v>0.4</v>
      </c>
      <c r="M15" s="4">
        <f t="shared" ref="M15" ca="1" si="6">IF(I15&gt;J15,E15,H15)</f>
        <v>16</v>
      </c>
      <c r="N15" s="4">
        <f t="shared" ref="N15" ca="1" si="7">IF(I15&lt;J15,E15,H15)</f>
        <v>12</v>
      </c>
      <c r="O15" s="37">
        <f t="shared" ref="O15" ca="1" si="8">RANDBETWEEN(1,2)</f>
        <v>1</v>
      </c>
      <c r="P15" s="4">
        <f t="shared" ref="P15" ca="1" si="9">IF(O15=1,E15,M15)</f>
        <v>12</v>
      </c>
      <c r="Q15" s="37" t="str">
        <f t="shared" ref="Q15" ca="1" si="10">IF(O15=1,"+","-")</f>
        <v>+</v>
      </c>
      <c r="R15" s="4">
        <f t="shared" ref="R15" ca="1" si="11">IF(O15=1,H15,N15)</f>
        <v>16</v>
      </c>
      <c r="S15" s="37" t="s">
        <v>0</v>
      </c>
      <c r="T15" s="37">
        <f t="shared" ref="T15" ca="1" si="12">IF(O15=1,K15+L15,K15-L15)</f>
        <v>1.2000000000000002</v>
      </c>
    </row>
    <row r="16" spans="1:20" ht="15" x14ac:dyDescent="0.25">
      <c r="A16" s="35"/>
      <c r="B16" s="36"/>
      <c r="C16" s="3">
        <f ca="1">RANDBETWEEN(C$5,C$6)</f>
        <v>10</v>
      </c>
      <c r="D16" s="3">
        <f ca="1">D15</f>
        <v>3</v>
      </c>
      <c r="E16" s="5">
        <f ca="1">C16*D16</f>
        <v>30</v>
      </c>
      <c r="F16" s="3">
        <f ca="1">RANDBETWEEN(F$5,F$6)</f>
        <v>5</v>
      </c>
      <c r="G16" s="3">
        <f ca="1">G15</f>
        <v>4</v>
      </c>
      <c r="H16" s="5">
        <f ca="1">F16*G16</f>
        <v>20</v>
      </c>
      <c r="I16" s="37"/>
      <c r="J16" s="37"/>
      <c r="K16" s="37"/>
      <c r="L16" s="37"/>
      <c r="M16" s="3">
        <f t="shared" ref="M16" ca="1" si="13">IF(I15&gt;J15,E16,H16)</f>
        <v>20</v>
      </c>
      <c r="N16" s="3">
        <f t="shared" ref="N16" ca="1" si="14">IF(I15&lt;J15,E16,H16)</f>
        <v>30</v>
      </c>
      <c r="O16" s="37"/>
      <c r="P16" s="3">
        <f t="shared" ref="P16" ca="1" si="15">IF(O15=1,E16,M16)</f>
        <v>30</v>
      </c>
      <c r="Q16" s="37"/>
      <c r="R16" s="3">
        <f t="shared" ref="R16" ca="1" si="16">IF(O15=1,H16,N16)</f>
        <v>20</v>
      </c>
      <c r="S16" s="37"/>
      <c r="T16" s="37"/>
    </row>
    <row r="18" spans="1:20" ht="15" x14ac:dyDescent="0.25">
      <c r="A18" s="35">
        <f t="shared" ref="A18" si="17">IF(B15=10,A15+1,A15)</f>
        <v>1</v>
      </c>
      <c r="B18" s="36">
        <f t="shared" ref="B18" si="18">IF(B15=10,1,B15+1)</f>
        <v>4</v>
      </c>
      <c r="C18" s="3">
        <f t="shared" ref="C18:D18" ca="1" si="19">RANDBETWEEN(C$3,C$4)</f>
        <v>13</v>
      </c>
      <c r="D18" s="3">
        <f t="shared" ca="1" si="19"/>
        <v>6</v>
      </c>
      <c r="E18" s="4">
        <f t="shared" ref="E18:E19" ca="1" si="20">C18*D18</f>
        <v>78</v>
      </c>
      <c r="F18" s="3">
        <f t="shared" ref="F18:G18" ca="1" si="21">RANDBETWEEN(F$3,F$4)</f>
        <v>3</v>
      </c>
      <c r="G18" s="3">
        <f t="shared" ca="1" si="21"/>
        <v>6</v>
      </c>
      <c r="H18" s="4">
        <f t="shared" ref="H18:H19" ca="1" si="22">F18*G18</f>
        <v>18</v>
      </c>
      <c r="I18" s="37">
        <f t="shared" ref="I18" ca="1" si="23">C18/C19</f>
        <v>1.0833333333333333</v>
      </c>
      <c r="J18" s="37">
        <f t="shared" ref="J18" ca="1" si="24">H18/H19</f>
        <v>0.2</v>
      </c>
      <c r="K18" s="37">
        <f t="shared" ref="K18" ca="1" si="25">IF(I18&gt;J18,I18,J18)</f>
        <v>1.0833333333333333</v>
      </c>
      <c r="L18" s="37">
        <f t="shared" ref="L18" ca="1" si="26">IF(I18&lt;J18,I18,J18)</f>
        <v>0.2</v>
      </c>
      <c r="M18" s="4">
        <f t="shared" ref="M18" ca="1" si="27">IF(I18&gt;J18,E18,H18)</f>
        <v>78</v>
      </c>
      <c r="N18" s="4">
        <f t="shared" ref="N18" ca="1" si="28">IF(I18&lt;J18,E18,H18)</f>
        <v>18</v>
      </c>
      <c r="O18" s="37">
        <f t="shared" ref="O18" ca="1" si="29">RANDBETWEEN(1,2)</f>
        <v>2</v>
      </c>
      <c r="P18" s="4">
        <f t="shared" ref="P18" ca="1" si="30">IF(O18=1,E18,M18)</f>
        <v>78</v>
      </c>
      <c r="Q18" s="37" t="str">
        <f t="shared" ref="Q18" ca="1" si="31">IF(O18=1,"+","-")</f>
        <v>-</v>
      </c>
      <c r="R18" s="4">
        <f t="shared" ref="R18" ca="1" si="32">IF(O18=1,H18,N18)</f>
        <v>18</v>
      </c>
      <c r="S18" s="37" t="s">
        <v>0</v>
      </c>
      <c r="T18" s="37">
        <f t="shared" ref="T18" ca="1" si="33">IF(O18=1,K18+L18,K18-L18)</f>
        <v>0.8833333333333333</v>
      </c>
    </row>
    <row r="19" spans="1:20" ht="15" x14ac:dyDescent="0.25">
      <c r="A19" s="35"/>
      <c r="B19" s="36"/>
      <c r="C19" s="3">
        <f t="shared" ref="C19" ca="1" si="34">RANDBETWEEN(C$5,C$6)</f>
        <v>12</v>
      </c>
      <c r="D19" s="3">
        <f t="shared" ref="D19" ca="1" si="35">D18</f>
        <v>6</v>
      </c>
      <c r="E19" s="5">
        <f t="shared" ca="1" si="20"/>
        <v>72</v>
      </c>
      <c r="F19" s="3">
        <f t="shared" ref="F19" ca="1" si="36">RANDBETWEEN(F$5,F$6)</f>
        <v>15</v>
      </c>
      <c r="G19" s="3">
        <f t="shared" ref="G19" ca="1" si="37">G18</f>
        <v>6</v>
      </c>
      <c r="H19" s="5">
        <f t="shared" ca="1" si="22"/>
        <v>90</v>
      </c>
      <c r="I19" s="37"/>
      <c r="J19" s="37"/>
      <c r="K19" s="37"/>
      <c r="L19" s="37"/>
      <c r="M19" s="3">
        <f t="shared" ref="M19" ca="1" si="38">IF(I18&gt;J18,E19,H19)</f>
        <v>72</v>
      </c>
      <c r="N19" s="3">
        <f t="shared" ref="N19" ca="1" si="39">IF(I18&lt;J18,E19,H19)</f>
        <v>90</v>
      </c>
      <c r="O19" s="37"/>
      <c r="P19" s="3">
        <f t="shared" ref="P19" ca="1" si="40">IF(O18=1,E19,M19)</f>
        <v>72</v>
      </c>
      <c r="Q19" s="37"/>
      <c r="R19" s="3">
        <f t="shared" ref="R19" ca="1" si="41">IF(O18=1,H19,N19)</f>
        <v>90</v>
      </c>
      <c r="S19" s="37"/>
      <c r="T19" s="37"/>
    </row>
    <row r="21" spans="1:20" ht="15" x14ac:dyDescent="0.25">
      <c r="A21" s="35">
        <f t="shared" ref="A21" si="42">IF(B18=10,A18+1,A18)</f>
        <v>1</v>
      </c>
      <c r="B21" s="36">
        <f t="shared" ref="B21" si="43">IF(B18=10,1,B18+1)</f>
        <v>5</v>
      </c>
      <c r="C21" s="3">
        <f t="shared" ref="C21:D21" ca="1" si="44">RANDBETWEEN(C$3,C$4)</f>
        <v>11</v>
      </c>
      <c r="D21" s="3">
        <f t="shared" ca="1" si="44"/>
        <v>10</v>
      </c>
      <c r="E21" s="4">
        <f t="shared" ref="E21:E22" ca="1" si="45">C21*D21</f>
        <v>110</v>
      </c>
      <c r="F21" s="3">
        <f t="shared" ref="F21:G21" ca="1" si="46">RANDBETWEEN(F$3,F$4)</f>
        <v>7</v>
      </c>
      <c r="G21" s="3">
        <f t="shared" ca="1" si="46"/>
        <v>2</v>
      </c>
      <c r="H21" s="4">
        <f t="shared" ref="H21:H22" ca="1" si="47">F21*G21</f>
        <v>14</v>
      </c>
      <c r="I21" s="37">
        <f t="shared" ref="I21" ca="1" si="48">C21/C22</f>
        <v>11</v>
      </c>
      <c r="J21" s="37">
        <f t="shared" ref="J21" ca="1" si="49">H21/H22</f>
        <v>0.58333333333333337</v>
      </c>
      <c r="K21" s="37">
        <f t="shared" ref="K21" ca="1" si="50">IF(I21&gt;J21,I21,J21)</f>
        <v>11</v>
      </c>
      <c r="L21" s="37">
        <f t="shared" ref="L21" ca="1" si="51">IF(I21&lt;J21,I21,J21)</f>
        <v>0.58333333333333337</v>
      </c>
      <c r="M21" s="4">
        <f t="shared" ref="M21" ca="1" si="52">IF(I21&gt;J21,E21,H21)</f>
        <v>110</v>
      </c>
      <c r="N21" s="4">
        <f t="shared" ref="N21" ca="1" si="53">IF(I21&lt;J21,E21,H21)</f>
        <v>14</v>
      </c>
      <c r="O21" s="37">
        <f t="shared" ref="O21" ca="1" si="54">RANDBETWEEN(1,2)</f>
        <v>2</v>
      </c>
      <c r="P21" s="4">
        <f t="shared" ref="P21" ca="1" si="55">IF(O21=1,E21,M21)</f>
        <v>110</v>
      </c>
      <c r="Q21" s="37" t="str">
        <f t="shared" ref="Q21" ca="1" si="56">IF(O21=1,"+","-")</f>
        <v>-</v>
      </c>
      <c r="R21" s="4">
        <f t="shared" ref="R21" ca="1" si="57">IF(O21=1,H21,N21)</f>
        <v>14</v>
      </c>
      <c r="S21" s="37" t="s">
        <v>0</v>
      </c>
      <c r="T21" s="37">
        <f t="shared" ref="T21" ca="1" si="58">IF(O21=1,K21+L21,K21-L21)</f>
        <v>10.416666666666666</v>
      </c>
    </row>
    <row r="22" spans="1:20" ht="15" x14ac:dyDescent="0.25">
      <c r="A22" s="35"/>
      <c r="B22" s="36"/>
      <c r="C22" s="3">
        <f t="shared" ref="C22" ca="1" si="59">RANDBETWEEN(C$5,C$6)</f>
        <v>1</v>
      </c>
      <c r="D22" s="3">
        <f t="shared" ref="D22" ca="1" si="60">D21</f>
        <v>10</v>
      </c>
      <c r="E22" s="5">
        <f t="shared" ca="1" si="45"/>
        <v>10</v>
      </c>
      <c r="F22" s="3">
        <f t="shared" ref="F22" ca="1" si="61">RANDBETWEEN(F$5,F$6)</f>
        <v>12</v>
      </c>
      <c r="G22" s="3">
        <f t="shared" ref="G22" ca="1" si="62">G21</f>
        <v>2</v>
      </c>
      <c r="H22" s="5">
        <f t="shared" ca="1" si="47"/>
        <v>24</v>
      </c>
      <c r="I22" s="37"/>
      <c r="J22" s="37"/>
      <c r="K22" s="37"/>
      <c r="L22" s="37"/>
      <c r="M22" s="3">
        <f t="shared" ref="M22" ca="1" si="63">IF(I21&gt;J21,E22,H22)</f>
        <v>10</v>
      </c>
      <c r="N22" s="3">
        <f t="shared" ref="N22" ca="1" si="64">IF(I21&lt;J21,E22,H22)</f>
        <v>24</v>
      </c>
      <c r="O22" s="37"/>
      <c r="P22" s="3">
        <f t="shared" ref="P22" ca="1" si="65">IF(O21=1,E22,M22)</f>
        <v>10</v>
      </c>
      <c r="Q22" s="37"/>
      <c r="R22" s="3">
        <f t="shared" ref="R22" ca="1" si="66">IF(O21=1,H22,N22)</f>
        <v>24</v>
      </c>
      <c r="S22" s="37"/>
      <c r="T22" s="37"/>
    </row>
    <row r="24" spans="1:20" ht="15" x14ac:dyDescent="0.25">
      <c r="A24" s="35">
        <f t="shared" ref="A24:A87" si="67">IF(B21=10,A21+1,A21)</f>
        <v>1</v>
      </c>
      <c r="B24" s="36">
        <f t="shared" ref="B24:B87" si="68">IF(B21=10,1,B21+1)</f>
        <v>6</v>
      </c>
      <c r="C24" s="3">
        <f t="shared" ref="C24:D24" ca="1" si="69">RANDBETWEEN(C$3,C$4)</f>
        <v>12</v>
      </c>
      <c r="D24" s="3">
        <f t="shared" ca="1" si="69"/>
        <v>7</v>
      </c>
      <c r="E24" s="4">
        <f t="shared" ref="E24:E25" ca="1" si="70">C24*D24</f>
        <v>84</v>
      </c>
      <c r="F24" s="3">
        <f t="shared" ref="F24:G24" ca="1" si="71">RANDBETWEEN(F$3,F$4)</f>
        <v>11</v>
      </c>
      <c r="G24" s="3">
        <f t="shared" ca="1" si="71"/>
        <v>10</v>
      </c>
      <c r="H24" s="4">
        <f t="shared" ref="H24:H25" ca="1" si="72">F24*G24</f>
        <v>110</v>
      </c>
      <c r="I24" s="37">
        <f t="shared" ref="I24" ca="1" si="73">C24/C25</f>
        <v>1.5</v>
      </c>
      <c r="J24" s="37">
        <f t="shared" ref="J24" ca="1" si="74">H24/H25</f>
        <v>0.84615384615384615</v>
      </c>
      <c r="K24" s="37">
        <f t="shared" ref="K24" ca="1" si="75">IF(I24&gt;J24,I24,J24)</f>
        <v>1.5</v>
      </c>
      <c r="L24" s="37">
        <f t="shared" ref="L24" ca="1" si="76">IF(I24&lt;J24,I24,J24)</f>
        <v>0.84615384615384615</v>
      </c>
      <c r="M24" s="4">
        <f t="shared" ref="M24" ca="1" si="77">IF(I24&gt;J24,E24,H24)</f>
        <v>84</v>
      </c>
      <c r="N24" s="4">
        <f t="shared" ref="N24" ca="1" si="78">IF(I24&lt;J24,E24,H24)</f>
        <v>110</v>
      </c>
      <c r="O24" s="37">
        <f t="shared" ref="O24" ca="1" si="79">RANDBETWEEN(1,2)</f>
        <v>2</v>
      </c>
      <c r="P24" s="4">
        <f t="shared" ref="P24" ca="1" si="80">IF(O24=1,E24,M24)</f>
        <v>84</v>
      </c>
      <c r="Q24" s="37" t="str">
        <f t="shared" ref="Q24" ca="1" si="81">IF(O24=1,"+","-")</f>
        <v>-</v>
      </c>
      <c r="R24" s="4">
        <f t="shared" ref="R24" ca="1" si="82">IF(O24=1,H24,N24)</f>
        <v>110</v>
      </c>
      <c r="S24" s="37" t="s">
        <v>0</v>
      </c>
      <c r="T24" s="37">
        <f t="shared" ref="T24" ca="1" si="83">IF(O24=1,K24+L24,K24-L24)</f>
        <v>0.65384615384615385</v>
      </c>
    </row>
    <row r="25" spans="1:20" ht="15" x14ac:dyDescent="0.25">
      <c r="A25" s="35"/>
      <c r="B25" s="36"/>
      <c r="C25" s="3">
        <f t="shared" ref="C25" ca="1" si="84">RANDBETWEEN(C$5,C$6)</f>
        <v>8</v>
      </c>
      <c r="D25" s="3">
        <f t="shared" ref="D25" ca="1" si="85">D24</f>
        <v>7</v>
      </c>
      <c r="E25" s="5">
        <f t="shared" ca="1" si="70"/>
        <v>56</v>
      </c>
      <c r="F25" s="3">
        <f t="shared" ref="F25" ca="1" si="86">RANDBETWEEN(F$5,F$6)</f>
        <v>13</v>
      </c>
      <c r="G25" s="3">
        <f t="shared" ref="G25" ca="1" si="87">G24</f>
        <v>10</v>
      </c>
      <c r="H25" s="5">
        <f t="shared" ca="1" si="72"/>
        <v>130</v>
      </c>
      <c r="I25" s="37"/>
      <c r="J25" s="37"/>
      <c r="K25" s="37"/>
      <c r="L25" s="37"/>
      <c r="M25" s="3">
        <f t="shared" ref="M25" ca="1" si="88">IF(I24&gt;J24,E25,H25)</f>
        <v>56</v>
      </c>
      <c r="N25" s="3">
        <f t="shared" ref="N25" ca="1" si="89">IF(I24&lt;J24,E25,H25)</f>
        <v>130</v>
      </c>
      <c r="O25" s="37"/>
      <c r="P25" s="3">
        <f t="shared" ref="P25" ca="1" si="90">IF(O24=1,E25,M25)</f>
        <v>56</v>
      </c>
      <c r="Q25" s="37"/>
      <c r="R25" s="3">
        <f t="shared" ref="R25" ca="1" si="91">IF(O24=1,H25,N25)</f>
        <v>130</v>
      </c>
      <c r="S25" s="37"/>
      <c r="T25" s="37"/>
    </row>
    <row r="27" spans="1:20" ht="15" x14ac:dyDescent="0.25">
      <c r="A27" s="35">
        <f t="shared" ref="A27:A90" si="92">IF(B24=10,A24+1,A24)</f>
        <v>1</v>
      </c>
      <c r="B27" s="36">
        <f t="shared" ref="B27:B90" si="93">IF(B24=10,1,B24+1)</f>
        <v>7</v>
      </c>
      <c r="C27" s="3">
        <f t="shared" ref="C27:D27" ca="1" si="94">RANDBETWEEN(C$3,C$4)</f>
        <v>11</v>
      </c>
      <c r="D27" s="3">
        <f t="shared" ca="1" si="94"/>
        <v>2</v>
      </c>
      <c r="E27" s="4">
        <f t="shared" ref="E27:E28" ca="1" si="95">C27*D27</f>
        <v>22</v>
      </c>
      <c r="F27" s="3">
        <f t="shared" ref="F27:G27" ca="1" si="96">RANDBETWEEN(F$3,F$4)</f>
        <v>10</v>
      </c>
      <c r="G27" s="3">
        <f t="shared" ca="1" si="96"/>
        <v>6</v>
      </c>
      <c r="H27" s="4">
        <f t="shared" ref="H27:H28" ca="1" si="97">F27*G27</f>
        <v>60</v>
      </c>
      <c r="I27" s="37">
        <f t="shared" ref="I27" ca="1" si="98">C27/C28</f>
        <v>1.375</v>
      </c>
      <c r="J27" s="37">
        <f t="shared" ref="J27" ca="1" si="99">H27/H28</f>
        <v>1.1111111111111112</v>
      </c>
      <c r="K27" s="37">
        <f t="shared" ref="K27" ca="1" si="100">IF(I27&gt;J27,I27,J27)</f>
        <v>1.375</v>
      </c>
      <c r="L27" s="37">
        <f t="shared" ref="L27" ca="1" si="101">IF(I27&lt;J27,I27,J27)</f>
        <v>1.1111111111111112</v>
      </c>
      <c r="M27" s="4">
        <f t="shared" ref="M27" ca="1" si="102">IF(I27&gt;J27,E27,H27)</f>
        <v>22</v>
      </c>
      <c r="N27" s="4">
        <f t="shared" ref="N27" ca="1" si="103">IF(I27&lt;J27,E27,H27)</f>
        <v>60</v>
      </c>
      <c r="O27" s="37">
        <f t="shared" ref="O27" ca="1" si="104">RANDBETWEEN(1,2)</f>
        <v>2</v>
      </c>
      <c r="P27" s="4">
        <f t="shared" ref="P27" ca="1" si="105">IF(O27=1,E27,M27)</f>
        <v>22</v>
      </c>
      <c r="Q27" s="37" t="str">
        <f t="shared" ref="Q27" ca="1" si="106">IF(O27=1,"+","-")</f>
        <v>-</v>
      </c>
      <c r="R27" s="4">
        <f t="shared" ref="R27" ca="1" si="107">IF(O27=1,H27,N27)</f>
        <v>60</v>
      </c>
      <c r="S27" s="37" t="s">
        <v>0</v>
      </c>
      <c r="T27" s="37">
        <f t="shared" ref="T27" ca="1" si="108">IF(O27=1,K27+L27,K27-L27)</f>
        <v>0.26388888888888884</v>
      </c>
    </row>
    <row r="28" spans="1:20" ht="15" x14ac:dyDescent="0.25">
      <c r="A28" s="35"/>
      <c r="B28" s="36"/>
      <c r="C28" s="3">
        <f t="shared" ref="C28" ca="1" si="109">RANDBETWEEN(C$5,C$6)</f>
        <v>8</v>
      </c>
      <c r="D28" s="3">
        <f t="shared" ref="D28" ca="1" si="110">D27</f>
        <v>2</v>
      </c>
      <c r="E28" s="5">
        <f t="shared" ca="1" si="95"/>
        <v>16</v>
      </c>
      <c r="F28" s="3">
        <f t="shared" ref="F28" ca="1" si="111">RANDBETWEEN(F$5,F$6)</f>
        <v>9</v>
      </c>
      <c r="G28" s="3">
        <f t="shared" ref="G28" ca="1" si="112">G27</f>
        <v>6</v>
      </c>
      <c r="H28" s="5">
        <f t="shared" ca="1" si="97"/>
        <v>54</v>
      </c>
      <c r="I28" s="37"/>
      <c r="J28" s="37"/>
      <c r="K28" s="37"/>
      <c r="L28" s="37"/>
      <c r="M28" s="3">
        <f t="shared" ref="M28" ca="1" si="113">IF(I27&gt;J27,E28,H28)</f>
        <v>16</v>
      </c>
      <c r="N28" s="3">
        <f t="shared" ref="N28" ca="1" si="114">IF(I27&lt;J27,E28,H28)</f>
        <v>54</v>
      </c>
      <c r="O28" s="37"/>
      <c r="P28" s="3">
        <f t="shared" ref="P28" ca="1" si="115">IF(O27=1,E28,M28)</f>
        <v>16</v>
      </c>
      <c r="Q28" s="37"/>
      <c r="R28" s="3">
        <f t="shared" ref="R28" ca="1" si="116">IF(O27=1,H28,N28)</f>
        <v>54</v>
      </c>
      <c r="S28" s="37"/>
      <c r="T28" s="37"/>
    </row>
    <row r="30" spans="1:20" ht="15" x14ac:dyDescent="0.25">
      <c r="A30" s="35">
        <f t="shared" ref="A30" si="117">IF(B27=10,A27+1,A27)</f>
        <v>1</v>
      </c>
      <c r="B30" s="36">
        <f t="shared" ref="B30" si="118">IF(B27=10,1,B27+1)</f>
        <v>8</v>
      </c>
      <c r="C30" s="3">
        <f t="shared" ref="C30:D30" ca="1" si="119">RANDBETWEEN(C$3,C$4)</f>
        <v>1</v>
      </c>
      <c r="D30" s="3">
        <f t="shared" ca="1" si="119"/>
        <v>9</v>
      </c>
      <c r="E30" s="4">
        <f t="shared" ref="E30:E31" ca="1" si="120">C30*D30</f>
        <v>9</v>
      </c>
      <c r="F30" s="3">
        <f t="shared" ref="F30:G30" ca="1" si="121">RANDBETWEEN(F$3,F$4)</f>
        <v>11</v>
      </c>
      <c r="G30" s="3">
        <f t="shared" ca="1" si="121"/>
        <v>6</v>
      </c>
      <c r="H30" s="4">
        <f t="shared" ref="H30:H31" ca="1" si="122">F30*G30</f>
        <v>66</v>
      </c>
      <c r="I30" s="37">
        <f t="shared" ref="I30" ca="1" si="123">C30/C31</f>
        <v>0.33333333333333331</v>
      </c>
      <c r="J30" s="37">
        <f t="shared" ref="J30" ca="1" si="124">H30/H31</f>
        <v>2.2000000000000002</v>
      </c>
      <c r="K30" s="37">
        <f t="shared" ref="K30" ca="1" si="125">IF(I30&gt;J30,I30,J30)</f>
        <v>2.2000000000000002</v>
      </c>
      <c r="L30" s="37">
        <f t="shared" ref="L30" ca="1" si="126">IF(I30&lt;J30,I30,J30)</f>
        <v>0.33333333333333331</v>
      </c>
      <c r="M30" s="4">
        <f t="shared" ref="M30" ca="1" si="127">IF(I30&gt;J30,E30,H30)</f>
        <v>66</v>
      </c>
      <c r="N30" s="4">
        <f t="shared" ref="N30" ca="1" si="128">IF(I30&lt;J30,E30,H30)</f>
        <v>9</v>
      </c>
      <c r="O30" s="37">
        <f t="shared" ref="O30" ca="1" si="129">RANDBETWEEN(1,2)</f>
        <v>1</v>
      </c>
      <c r="P30" s="4">
        <f t="shared" ref="P30" ca="1" si="130">IF(O30=1,E30,M30)</f>
        <v>9</v>
      </c>
      <c r="Q30" s="37" t="str">
        <f t="shared" ref="Q30" ca="1" si="131">IF(O30=1,"+","-")</f>
        <v>+</v>
      </c>
      <c r="R30" s="4">
        <f t="shared" ref="R30" ca="1" si="132">IF(O30=1,H30,N30)</f>
        <v>66</v>
      </c>
      <c r="S30" s="37" t="s">
        <v>0</v>
      </c>
      <c r="T30" s="37">
        <f t="shared" ref="T30" ca="1" si="133">IF(O30=1,K30+L30,K30-L30)</f>
        <v>2.5333333333333337</v>
      </c>
    </row>
    <row r="31" spans="1:20" ht="15" x14ac:dyDescent="0.25">
      <c r="A31" s="35"/>
      <c r="B31" s="36"/>
      <c r="C31" s="3">
        <f t="shared" ref="C31" ca="1" si="134">RANDBETWEEN(C$5,C$6)</f>
        <v>3</v>
      </c>
      <c r="D31" s="3">
        <f t="shared" ref="D31" ca="1" si="135">D30</f>
        <v>9</v>
      </c>
      <c r="E31" s="5">
        <f t="shared" ca="1" si="120"/>
        <v>27</v>
      </c>
      <c r="F31" s="3">
        <f t="shared" ref="F31" ca="1" si="136">RANDBETWEEN(F$5,F$6)</f>
        <v>5</v>
      </c>
      <c r="G31" s="3">
        <f t="shared" ref="G31" ca="1" si="137">G30</f>
        <v>6</v>
      </c>
      <c r="H31" s="5">
        <f t="shared" ca="1" si="122"/>
        <v>30</v>
      </c>
      <c r="I31" s="37"/>
      <c r="J31" s="37"/>
      <c r="K31" s="37"/>
      <c r="L31" s="37"/>
      <c r="M31" s="3">
        <f t="shared" ref="M31" ca="1" si="138">IF(I30&gt;J30,E31,H31)</f>
        <v>30</v>
      </c>
      <c r="N31" s="3">
        <f t="shared" ref="N31" ca="1" si="139">IF(I30&lt;J30,E31,H31)</f>
        <v>27</v>
      </c>
      <c r="O31" s="37"/>
      <c r="P31" s="3">
        <f t="shared" ref="P31" ca="1" si="140">IF(O30=1,E31,M31)</f>
        <v>27</v>
      </c>
      <c r="Q31" s="37"/>
      <c r="R31" s="3">
        <f t="shared" ref="R31" ca="1" si="141">IF(O30=1,H31,N31)</f>
        <v>30</v>
      </c>
      <c r="S31" s="37"/>
      <c r="T31" s="37"/>
    </row>
    <row r="33" spans="1:20" ht="15" x14ac:dyDescent="0.25">
      <c r="A33" s="35">
        <f t="shared" si="67"/>
        <v>1</v>
      </c>
      <c r="B33" s="36">
        <f t="shared" si="68"/>
        <v>9</v>
      </c>
      <c r="C33" s="3">
        <f t="shared" ref="C33:D33" ca="1" si="142">RANDBETWEEN(C$3,C$4)</f>
        <v>9</v>
      </c>
      <c r="D33" s="3">
        <f t="shared" ca="1" si="142"/>
        <v>9</v>
      </c>
      <c r="E33" s="4">
        <f t="shared" ref="E33:E34" ca="1" si="143">C33*D33</f>
        <v>81</v>
      </c>
      <c r="F33" s="3">
        <f t="shared" ref="F33:G33" ca="1" si="144">RANDBETWEEN(F$3,F$4)</f>
        <v>12</v>
      </c>
      <c r="G33" s="3">
        <f t="shared" ca="1" si="144"/>
        <v>3</v>
      </c>
      <c r="H33" s="4">
        <f t="shared" ref="H33:H34" ca="1" si="145">F33*G33</f>
        <v>36</v>
      </c>
      <c r="I33" s="37">
        <f t="shared" ref="I33" ca="1" si="146">C33/C34</f>
        <v>0.69230769230769229</v>
      </c>
      <c r="J33" s="37">
        <f t="shared" ref="J33" ca="1" si="147">H33/H34</f>
        <v>3</v>
      </c>
      <c r="K33" s="37">
        <f t="shared" ref="K33" ca="1" si="148">IF(I33&gt;J33,I33,J33)</f>
        <v>3</v>
      </c>
      <c r="L33" s="37">
        <f t="shared" ref="L33" ca="1" si="149">IF(I33&lt;J33,I33,J33)</f>
        <v>0.69230769230769229</v>
      </c>
      <c r="M33" s="4">
        <f t="shared" ref="M33" ca="1" si="150">IF(I33&gt;J33,E33,H33)</f>
        <v>36</v>
      </c>
      <c r="N33" s="4">
        <f t="shared" ref="N33" ca="1" si="151">IF(I33&lt;J33,E33,H33)</f>
        <v>81</v>
      </c>
      <c r="O33" s="37">
        <f t="shared" ref="O33" ca="1" si="152">RANDBETWEEN(1,2)</f>
        <v>1</v>
      </c>
      <c r="P33" s="4">
        <f t="shared" ref="P33" ca="1" si="153">IF(O33=1,E33,M33)</f>
        <v>81</v>
      </c>
      <c r="Q33" s="37" t="str">
        <f t="shared" ref="Q33" ca="1" si="154">IF(O33=1,"+","-")</f>
        <v>+</v>
      </c>
      <c r="R33" s="4">
        <f t="shared" ref="R33" ca="1" si="155">IF(O33=1,H33,N33)</f>
        <v>36</v>
      </c>
      <c r="S33" s="37" t="s">
        <v>0</v>
      </c>
      <c r="T33" s="37">
        <f t="shared" ref="T33" ca="1" si="156">IF(O33=1,K33+L33,K33-L33)</f>
        <v>3.6923076923076925</v>
      </c>
    </row>
    <row r="34" spans="1:20" ht="15" x14ac:dyDescent="0.25">
      <c r="A34" s="35"/>
      <c r="B34" s="36"/>
      <c r="C34" s="3">
        <f t="shared" ref="C34" ca="1" si="157">RANDBETWEEN(C$5,C$6)</f>
        <v>13</v>
      </c>
      <c r="D34" s="3">
        <f t="shared" ref="D34" ca="1" si="158">D33</f>
        <v>9</v>
      </c>
      <c r="E34" s="5">
        <f t="shared" ca="1" si="143"/>
        <v>117</v>
      </c>
      <c r="F34" s="3">
        <f t="shared" ref="F34" ca="1" si="159">RANDBETWEEN(F$5,F$6)</f>
        <v>4</v>
      </c>
      <c r="G34" s="3">
        <f t="shared" ref="G34" ca="1" si="160">G33</f>
        <v>3</v>
      </c>
      <c r="H34" s="5">
        <f t="shared" ca="1" si="145"/>
        <v>12</v>
      </c>
      <c r="I34" s="37"/>
      <c r="J34" s="37"/>
      <c r="K34" s="37"/>
      <c r="L34" s="37"/>
      <c r="M34" s="3">
        <f t="shared" ref="M34" ca="1" si="161">IF(I33&gt;J33,E34,H34)</f>
        <v>12</v>
      </c>
      <c r="N34" s="3">
        <f t="shared" ref="N34" ca="1" si="162">IF(I33&lt;J33,E34,H34)</f>
        <v>117</v>
      </c>
      <c r="O34" s="37"/>
      <c r="P34" s="3">
        <f t="shared" ref="P34" ca="1" si="163">IF(O33=1,E34,M34)</f>
        <v>117</v>
      </c>
      <c r="Q34" s="37"/>
      <c r="R34" s="3">
        <f t="shared" ref="R34" ca="1" si="164">IF(O33=1,H34,N34)</f>
        <v>12</v>
      </c>
      <c r="S34" s="37"/>
      <c r="T34" s="37"/>
    </row>
    <row r="36" spans="1:20" ht="15" x14ac:dyDescent="0.25">
      <c r="A36" s="35">
        <f t="shared" si="92"/>
        <v>1</v>
      </c>
      <c r="B36" s="36">
        <f t="shared" si="93"/>
        <v>10</v>
      </c>
      <c r="C36" s="3">
        <f t="shared" ref="C36:D36" ca="1" si="165">RANDBETWEEN(C$3,C$4)</f>
        <v>6</v>
      </c>
      <c r="D36" s="3">
        <f t="shared" ca="1" si="165"/>
        <v>6</v>
      </c>
      <c r="E36" s="4">
        <f t="shared" ref="E36:E37" ca="1" si="166">C36*D36</f>
        <v>36</v>
      </c>
      <c r="F36" s="3">
        <f t="shared" ref="F36:G36" ca="1" si="167">RANDBETWEEN(F$3,F$4)</f>
        <v>4</v>
      </c>
      <c r="G36" s="3">
        <f t="shared" ca="1" si="167"/>
        <v>3</v>
      </c>
      <c r="H36" s="4">
        <f t="shared" ref="H36:H37" ca="1" si="168">F36*G36</f>
        <v>12</v>
      </c>
      <c r="I36" s="37">
        <f t="shared" ref="I36" ca="1" si="169">C36/C37</f>
        <v>1</v>
      </c>
      <c r="J36" s="37">
        <f t="shared" ref="J36" ca="1" si="170">H36/H37</f>
        <v>1.3333333333333333</v>
      </c>
      <c r="K36" s="37">
        <f t="shared" ref="K36" ca="1" si="171">IF(I36&gt;J36,I36,J36)</f>
        <v>1.3333333333333333</v>
      </c>
      <c r="L36" s="37">
        <f t="shared" ref="L36" ca="1" si="172">IF(I36&lt;J36,I36,J36)</f>
        <v>1</v>
      </c>
      <c r="M36" s="4">
        <f t="shared" ref="M36" ca="1" si="173">IF(I36&gt;J36,E36,H36)</f>
        <v>12</v>
      </c>
      <c r="N36" s="4">
        <f t="shared" ref="N36" ca="1" si="174">IF(I36&lt;J36,E36,H36)</f>
        <v>36</v>
      </c>
      <c r="O36" s="37">
        <f t="shared" ref="O36" ca="1" si="175">RANDBETWEEN(1,2)</f>
        <v>1</v>
      </c>
      <c r="P36" s="4">
        <f t="shared" ref="P36" ca="1" si="176">IF(O36=1,E36,M36)</f>
        <v>36</v>
      </c>
      <c r="Q36" s="37" t="str">
        <f t="shared" ref="Q36" ca="1" si="177">IF(O36=1,"+","-")</f>
        <v>+</v>
      </c>
      <c r="R36" s="4">
        <f t="shared" ref="R36" ca="1" si="178">IF(O36=1,H36,N36)</f>
        <v>12</v>
      </c>
      <c r="S36" s="37" t="s">
        <v>0</v>
      </c>
      <c r="T36" s="37">
        <f t="shared" ref="T36" ca="1" si="179">IF(O36=1,K36+L36,K36-L36)</f>
        <v>2.333333333333333</v>
      </c>
    </row>
    <row r="37" spans="1:20" ht="15" x14ac:dyDescent="0.25">
      <c r="A37" s="35"/>
      <c r="B37" s="36"/>
      <c r="C37" s="3">
        <f t="shared" ref="C37" ca="1" si="180">RANDBETWEEN(C$5,C$6)</f>
        <v>6</v>
      </c>
      <c r="D37" s="3">
        <f t="shared" ref="D37" ca="1" si="181">D36</f>
        <v>6</v>
      </c>
      <c r="E37" s="5">
        <f t="shared" ca="1" si="166"/>
        <v>36</v>
      </c>
      <c r="F37" s="3">
        <f t="shared" ref="F37" ca="1" si="182">RANDBETWEEN(F$5,F$6)</f>
        <v>3</v>
      </c>
      <c r="G37" s="3">
        <f t="shared" ref="G37" ca="1" si="183">G36</f>
        <v>3</v>
      </c>
      <c r="H37" s="5">
        <f t="shared" ca="1" si="168"/>
        <v>9</v>
      </c>
      <c r="I37" s="37"/>
      <c r="J37" s="37"/>
      <c r="K37" s="37"/>
      <c r="L37" s="37"/>
      <c r="M37" s="3">
        <f t="shared" ref="M37" ca="1" si="184">IF(I36&gt;J36,E37,H37)</f>
        <v>9</v>
      </c>
      <c r="N37" s="3">
        <f t="shared" ref="N37" ca="1" si="185">IF(I36&lt;J36,E37,H37)</f>
        <v>36</v>
      </c>
      <c r="O37" s="37"/>
      <c r="P37" s="3">
        <f t="shared" ref="P37" ca="1" si="186">IF(O36=1,E37,M37)</f>
        <v>36</v>
      </c>
      <c r="Q37" s="37"/>
      <c r="R37" s="3">
        <f t="shared" ref="R37" ca="1" si="187">IF(O36=1,H37,N37)</f>
        <v>9</v>
      </c>
      <c r="S37" s="37"/>
      <c r="T37" s="37"/>
    </row>
    <row r="39" spans="1:20" ht="15" x14ac:dyDescent="0.25">
      <c r="A39" s="35">
        <f t="shared" ref="A39" si="188">IF(B36=10,A36+1,A36)</f>
        <v>2</v>
      </c>
      <c r="B39" s="36">
        <f t="shared" ref="B39" si="189">IF(B36=10,1,B36+1)</f>
        <v>1</v>
      </c>
      <c r="C39" s="3">
        <f t="shared" ref="C39:D39" ca="1" si="190">RANDBETWEEN(C$3,C$4)</f>
        <v>13</v>
      </c>
      <c r="D39" s="3">
        <f t="shared" ca="1" si="190"/>
        <v>4</v>
      </c>
      <c r="E39" s="4">
        <f t="shared" ref="E39:E40" ca="1" si="191">C39*D39</f>
        <v>52</v>
      </c>
      <c r="F39" s="3">
        <f t="shared" ref="F39:G39" ca="1" si="192">RANDBETWEEN(F$3,F$4)</f>
        <v>9</v>
      </c>
      <c r="G39" s="3">
        <f t="shared" ca="1" si="192"/>
        <v>1</v>
      </c>
      <c r="H39" s="4">
        <f t="shared" ref="H39:H40" ca="1" si="193">F39*G39</f>
        <v>9</v>
      </c>
      <c r="I39" s="37">
        <f t="shared" ref="I39" ca="1" si="194">C39/C40</f>
        <v>1</v>
      </c>
      <c r="J39" s="37">
        <f t="shared" ref="J39" ca="1" si="195">H39/H40</f>
        <v>0.81818181818181823</v>
      </c>
      <c r="K39" s="37">
        <f t="shared" ref="K39" ca="1" si="196">IF(I39&gt;J39,I39,J39)</f>
        <v>1</v>
      </c>
      <c r="L39" s="37">
        <f t="shared" ref="L39" ca="1" si="197">IF(I39&lt;J39,I39,J39)</f>
        <v>0.81818181818181823</v>
      </c>
      <c r="M39" s="4">
        <f t="shared" ref="M39" ca="1" si="198">IF(I39&gt;J39,E39,H39)</f>
        <v>52</v>
      </c>
      <c r="N39" s="4">
        <f t="shared" ref="N39" ca="1" si="199">IF(I39&lt;J39,E39,H39)</f>
        <v>9</v>
      </c>
      <c r="O39" s="37">
        <f t="shared" ref="O39:O102" ca="1" si="200">RANDBETWEEN(1,2)</f>
        <v>2</v>
      </c>
      <c r="P39" s="4">
        <f t="shared" ref="P39" ca="1" si="201">IF(O39=1,E39,M39)</f>
        <v>52</v>
      </c>
      <c r="Q39" s="37" t="str">
        <f t="shared" ref="Q39" ca="1" si="202">IF(O39=1,"+","-")</f>
        <v>-</v>
      </c>
      <c r="R39" s="4">
        <f t="shared" ref="R39" ca="1" si="203">IF(O39=1,H39,N39)</f>
        <v>9</v>
      </c>
      <c r="S39" s="37" t="s">
        <v>0</v>
      </c>
      <c r="T39" s="37">
        <f t="shared" ref="T39" ca="1" si="204">IF(O39=1,K39+L39,K39-L39)</f>
        <v>0.18181818181818177</v>
      </c>
    </row>
    <row r="40" spans="1:20" ht="15" x14ac:dyDescent="0.25">
      <c r="A40" s="35"/>
      <c r="B40" s="36"/>
      <c r="C40" s="3">
        <f t="shared" ref="C40" ca="1" si="205">RANDBETWEEN(C$5,C$6)</f>
        <v>13</v>
      </c>
      <c r="D40" s="3">
        <f t="shared" ref="D40" ca="1" si="206">D39</f>
        <v>4</v>
      </c>
      <c r="E40" s="5">
        <f t="shared" ca="1" si="191"/>
        <v>52</v>
      </c>
      <c r="F40" s="3">
        <f t="shared" ref="F40" ca="1" si="207">RANDBETWEEN(F$5,F$6)</f>
        <v>11</v>
      </c>
      <c r="G40" s="3">
        <f t="shared" ref="G40" ca="1" si="208">G39</f>
        <v>1</v>
      </c>
      <c r="H40" s="5">
        <f t="shared" ca="1" si="193"/>
        <v>11</v>
      </c>
      <c r="I40" s="37"/>
      <c r="J40" s="37"/>
      <c r="K40" s="37"/>
      <c r="L40" s="37"/>
      <c r="M40" s="3">
        <f t="shared" ref="M40" ca="1" si="209">IF(I39&gt;J39,E40,H40)</f>
        <v>52</v>
      </c>
      <c r="N40" s="3">
        <f t="shared" ref="N40" ca="1" si="210">IF(I39&lt;J39,E40,H40)</f>
        <v>11</v>
      </c>
      <c r="O40" s="37"/>
      <c r="P40" s="3">
        <f t="shared" ref="P40" ca="1" si="211">IF(O39=1,E40,M40)</f>
        <v>52</v>
      </c>
      <c r="Q40" s="37"/>
      <c r="R40" s="3">
        <f t="shared" ref="R40" ca="1" si="212">IF(O39=1,H40,N40)</f>
        <v>11</v>
      </c>
      <c r="S40" s="37"/>
      <c r="T40" s="37"/>
    </row>
    <row r="42" spans="1:20" ht="15" x14ac:dyDescent="0.25">
      <c r="A42" s="35">
        <f t="shared" si="67"/>
        <v>2</v>
      </c>
      <c r="B42" s="36">
        <f t="shared" si="68"/>
        <v>2</v>
      </c>
      <c r="C42" s="3">
        <f t="shared" ref="C42:D42" ca="1" si="213">RANDBETWEEN(C$3,C$4)</f>
        <v>4</v>
      </c>
      <c r="D42" s="3">
        <f t="shared" ca="1" si="213"/>
        <v>2</v>
      </c>
      <c r="E42" s="4">
        <f t="shared" ref="E42:E43" ca="1" si="214">C42*D42</f>
        <v>8</v>
      </c>
      <c r="F42" s="3">
        <f t="shared" ref="F42:G42" ca="1" si="215">RANDBETWEEN(F$3,F$4)</f>
        <v>14</v>
      </c>
      <c r="G42" s="3">
        <f t="shared" ca="1" si="215"/>
        <v>3</v>
      </c>
      <c r="H42" s="4">
        <f t="shared" ref="H42:H43" ca="1" si="216">F42*G42</f>
        <v>42</v>
      </c>
      <c r="I42" s="37">
        <f t="shared" ref="I42" ca="1" si="217">C42/C43</f>
        <v>0.66666666666666663</v>
      </c>
      <c r="J42" s="37">
        <f t="shared" ref="J42" ca="1" si="218">H42/H43</f>
        <v>1.2727272727272727</v>
      </c>
      <c r="K42" s="37">
        <f t="shared" ref="K42" ca="1" si="219">IF(I42&gt;J42,I42,J42)</f>
        <v>1.2727272727272727</v>
      </c>
      <c r="L42" s="37">
        <f t="shared" ref="L42" ca="1" si="220">IF(I42&lt;J42,I42,J42)</f>
        <v>0.66666666666666663</v>
      </c>
      <c r="M42" s="4">
        <f t="shared" ref="M42" ca="1" si="221">IF(I42&gt;J42,E42,H42)</f>
        <v>42</v>
      </c>
      <c r="N42" s="4">
        <f t="shared" ref="N42" ca="1" si="222">IF(I42&lt;J42,E42,H42)</f>
        <v>8</v>
      </c>
      <c r="O42" s="37">
        <f t="shared" ca="1" si="200"/>
        <v>2</v>
      </c>
      <c r="P42" s="4">
        <f t="shared" ref="P42" ca="1" si="223">IF(O42=1,E42,M42)</f>
        <v>42</v>
      </c>
      <c r="Q42" s="37" t="str">
        <f t="shared" ref="Q42" ca="1" si="224">IF(O42=1,"+","-")</f>
        <v>-</v>
      </c>
      <c r="R42" s="4">
        <f t="shared" ref="R42" ca="1" si="225">IF(O42=1,H42,N42)</f>
        <v>8</v>
      </c>
      <c r="S42" s="37" t="s">
        <v>0</v>
      </c>
      <c r="T42" s="37">
        <f t="shared" ref="T42" ca="1" si="226">IF(O42=1,K42+L42,K42-L42)</f>
        <v>0.60606060606060608</v>
      </c>
    </row>
    <row r="43" spans="1:20" ht="15" x14ac:dyDescent="0.25">
      <c r="A43" s="35"/>
      <c r="B43" s="36"/>
      <c r="C43" s="3">
        <f t="shared" ref="C43" ca="1" si="227">RANDBETWEEN(C$5,C$6)</f>
        <v>6</v>
      </c>
      <c r="D43" s="3">
        <f t="shared" ref="D43" ca="1" si="228">D42</f>
        <v>2</v>
      </c>
      <c r="E43" s="5">
        <f t="shared" ca="1" si="214"/>
        <v>12</v>
      </c>
      <c r="F43" s="3">
        <f t="shared" ref="F43" ca="1" si="229">RANDBETWEEN(F$5,F$6)</f>
        <v>11</v>
      </c>
      <c r="G43" s="3">
        <f t="shared" ref="G43" ca="1" si="230">G42</f>
        <v>3</v>
      </c>
      <c r="H43" s="5">
        <f t="shared" ca="1" si="216"/>
        <v>33</v>
      </c>
      <c r="I43" s="37"/>
      <c r="J43" s="37"/>
      <c r="K43" s="37"/>
      <c r="L43" s="37"/>
      <c r="M43" s="3">
        <f t="shared" ref="M43" ca="1" si="231">IF(I42&gt;J42,E43,H43)</f>
        <v>33</v>
      </c>
      <c r="N43" s="3">
        <f t="shared" ref="N43" ca="1" si="232">IF(I42&lt;J42,E43,H43)</f>
        <v>12</v>
      </c>
      <c r="O43" s="37"/>
      <c r="P43" s="3">
        <f t="shared" ref="P43" ca="1" si="233">IF(O42=1,E43,M43)</f>
        <v>33</v>
      </c>
      <c r="Q43" s="37"/>
      <c r="R43" s="3">
        <f t="shared" ref="R43" ca="1" si="234">IF(O42=1,H43,N43)</f>
        <v>12</v>
      </c>
      <c r="S43" s="37"/>
      <c r="T43" s="37"/>
    </row>
    <row r="45" spans="1:20" ht="15" x14ac:dyDescent="0.25">
      <c r="A45" s="35">
        <f t="shared" si="92"/>
        <v>2</v>
      </c>
      <c r="B45" s="36">
        <f t="shared" si="93"/>
        <v>3</v>
      </c>
      <c r="C45" s="3">
        <f t="shared" ref="C45:D45" ca="1" si="235">RANDBETWEEN(C$3,C$4)</f>
        <v>1</v>
      </c>
      <c r="D45" s="3">
        <f t="shared" ca="1" si="235"/>
        <v>5</v>
      </c>
      <c r="E45" s="4">
        <f t="shared" ref="E45:E46" ca="1" si="236">C45*D45</f>
        <v>5</v>
      </c>
      <c r="F45" s="3">
        <f t="shared" ref="F45:G45" ca="1" si="237">RANDBETWEEN(F$3,F$4)</f>
        <v>4</v>
      </c>
      <c r="G45" s="3">
        <f t="shared" ca="1" si="237"/>
        <v>7</v>
      </c>
      <c r="H45" s="4">
        <f t="shared" ref="H45:H46" ca="1" si="238">F45*G45</f>
        <v>28</v>
      </c>
      <c r="I45" s="37">
        <f t="shared" ref="I45" ca="1" si="239">C45/C46</f>
        <v>6.6666666666666666E-2</v>
      </c>
      <c r="J45" s="37">
        <f t="shared" ref="J45" ca="1" si="240">H45/H46</f>
        <v>0.66666666666666663</v>
      </c>
      <c r="K45" s="37">
        <f t="shared" ref="K45" ca="1" si="241">IF(I45&gt;J45,I45,J45)</f>
        <v>0.66666666666666663</v>
      </c>
      <c r="L45" s="37">
        <f t="shared" ref="L45" ca="1" si="242">IF(I45&lt;J45,I45,J45)</f>
        <v>6.6666666666666666E-2</v>
      </c>
      <c r="M45" s="4">
        <f t="shared" ref="M45" ca="1" si="243">IF(I45&gt;J45,E45,H45)</f>
        <v>28</v>
      </c>
      <c r="N45" s="4">
        <f t="shared" ref="N45" ca="1" si="244">IF(I45&lt;J45,E45,H45)</f>
        <v>5</v>
      </c>
      <c r="O45" s="37">
        <f t="shared" ca="1" si="200"/>
        <v>2</v>
      </c>
      <c r="P45" s="4">
        <f t="shared" ref="P45" ca="1" si="245">IF(O45=1,E45,M45)</f>
        <v>28</v>
      </c>
      <c r="Q45" s="37" t="str">
        <f t="shared" ref="Q45" ca="1" si="246">IF(O45=1,"+","-")</f>
        <v>-</v>
      </c>
      <c r="R45" s="4">
        <f t="shared" ref="R45" ca="1" si="247">IF(O45=1,H45,N45)</f>
        <v>5</v>
      </c>
      <c r="S45" s="37" t="s">
        <v>0</v>
      </c>
      <c r="T45" s="37">
        <f t="shared" ref="T45" ca="1" si="248">IF(O45=1,K45+L45,K45-L45)</f>
        <v>0.6</v>
      </c>
    </row>
    <row r="46" spans="1:20" ht="15" x14ac:dyDescent="0.25">
      <c r="A46" s="35"/>
      <c r="B46" s="36"/>
      <c r="C46" s="3">
        <f t="shared" ref="C46" ca="1" si="249">RANDBETWEEN(C$5,C$6)</f>
        <v>15</v>
      </c>
      <c r="D46" s="3">
        <f t="shared" ref="D46" ca="1" si="250">D45</f>
        <v>5</v>
      </c>
      <c r="E46" s="5">
        <f t="shared" ca="1" si="236"/>
        <v>75</v>
      </c>
      <c r="F46" s="3">
        <f t="shared" ref="F46" ca="1" si="251">RANDBETWEEN(F$5,F$6)</f>
        <v>6</v>
      </c>
      <c r="G46" s="3">
        <f t="shared" ref="G46" ca="1" si="252">G45</f>
        <v>7</v>
      </c>
      <c r="H46" s="5">
        <f t="shared" ca="1" si="238"/>
        <v>42</v>
      </c>
      <c r="I46" s="37"/>
      <c r="J46" s="37"/>
      <c r="K46" s="37"/>
      <c r="L46" s="37"/>
      <c r="M46" s="3">
        <f t="shared" ref="M46" ca="1" si="253">IF(I45&gt;J45,E46,H46)</f>
        <v>42</v>
      </c>
      <c r="N46" s="3">
        <f t="shared" ref="N46" ca="1" si="254">IF(I45&lt;J45,E46,H46)</f>
        <v>75</v>
      </c>
      <c r="O46" s="37"/>
      <c r="P46" s="3">
        <f t="shared" ref="P46" ca="1" si="255">IF(O45=1,E46,M46)</f>
        <v>42</v>
      </c>
      <c r="Q46" s="37"/>
      <c r="R46" s="3">
        <f t="shared" ref="R46" ca="1" si="256">IF(O45=1,H46,N46)</f>
        <v>75</v>
      </c>
      <c r="S46" s="37"/>
      <c r="T46" s="37"/>
    </row>
    <row r="48" spans="1:20" ht="15" x14ac:dyDescent="0.25">
      <c r="A48" s="35">
        <f t="shared" ref="A48" si="257">IF(B45=10,A45+1,A45)</f>
        <v>2</v>
      </c>
      <c r="B48" s="36">
        <f t="shared" ref="B48" si="258">IF(B45=10,1,B45+1)</f>
        <v>4</v>
      </c>
      <c r="C48" s="3">
        <f t="shared" ref="C48:D48" ca="1" si="259">RANDBETWEEN(C$3,C$4)</f>
        <v>14</v>
      </c>
      <c r="D48" s="3">
        <f t="shared" ca="1" si="259"/>
        <v>6</v>
      </c>
      <c r="E48" s="4">
        <f t="shared" ref="E48:E49" ca="1" si="260">C48*D48</f>
        <v>84</v>
      </c>
      <c r="F48" s="3">
        <f t="shared" ref="F48:G48" ca="1" si="261">RANDBETWEEN(F$3,F$4)</f>
        <v>6</v>
      </c>
      <c r="G48" s="3">
        <f t="shared" ca="1" si="261"/>
        <v>2</v>
      </c>
      <c r="H48" s="4">
        <f t="shared" ref="H48:H49" ca="1" si="262">F48*G48</f>
        <v>12</v>
      </c>
      <c r="I48" s="37">
        <f t="shared" ref="I48" ca="1" si="263">C48/C49</f>
        <v>1.0769230769230769</v>
      </c>
      <c r="J48" s="37">
        <f t="shared" ref="J48" ca="1" si="264">H48/H49</f>
        <v>0.42857142857142855</v>
      </c>
      <c r="K48" s="37">
        <f t="shared" ref="K48" ca="1" si="265">IF(I48&gt;J48,I48,J48)</f>
        <v>1.0769230769230769</v>
      </c>
      <c r="L48" s="37">
        <f t="shared" ref="L48" ca="1" si="266">IF(I48&lt;J48,I48,J48)</f>
        <v>0.42857142857142855</v>
      </c>
      <c r="M48" s="4">
        <f t="shared" ref="M48" ca="1" si="267">IF(I48&gt;J48,E48,H48)</f>
        <v>84</v>
      </c>
      <c r="N48" s="4">
        <f t="shared" ref="N48" ca="1" si="268">IF(I48&lt;J48,E48,H48)</f>
        <v>12</v>
      </c>
      <c r="O48" s="37">
        <f t="shared" ca="1" si="200"/>
        <v>1</v>
      </c>
      <c r="P48" s="4">
        <f t="shared" ref="P48" ca="1" si="269">IF(O48=1,E48,M48)</f>
        <v>84</v>
      </c>
      <c r="Q48" s="37" t="str">
        <f t="shared" ref="Q48" ca="1" si="270">IF(O48=1,"+","-")</f>
        <v>+</v>
      </c>
      <c r="R48" s="4">
        <f t="shared" ref="R48" ca="1" si="271">IF(O48=1,H48,N48)</f>
        <v>12</v>
      </c>
      <c r="S48" s="37" t="s">
        <v>0</v>
      </c>
      <c r="T48" s="37">
        <f t="shared" ref="T48" ca="1" si="272">IF(O48=1,K48+L48,K48-L48)</f>
        <v>1.5054945054945055</v>
      </c>
    </row>
    <row r="49" spans="1:20" ht="15" x14ac:dyDescent="0.25">
      <c r="A49" s="35"/>
      <c r="B49" s="36"/>
      <c r="C49" s="3">
        <f t="shared" ref="C49" ca="1" si="273">RANDBETWEEN(C$5,C$6)</f>
        <v>13</v>
      </c>
      <c r="D49" s="3">
        <f t="shared" ref="D49" ca="1" si="274">D48</f>
        <v>6</v>
      </c>
      <c r="E49" s="5">
        <f t="shared" ca="1" si="260"/>
        <v>78</v>
      </c>
      <c r="F49" s="3">
        <f t="shared" ref="F49" ca="1" si="275">RANDBETWEEN(F$5,F$6)</f>
        <v>14</v>
      </c>
      <c r="G49" s="3">
        <f t="shared" ref="G49" ca="1" si="276">G48</f>
        <v>2</v>
      </c>
      <c r="H49" s="5">
        <f t="shared" ca="1" si="262"/>
        <v>28</v>
      </c>
      <c r="I49" s="37"/>
      <c r="J49" s="37"/>
      <c r="K49" s="37"/>
      <c r="L49" s="37"/>
      <c r="M49" s="3">
        <f t="shared" ref="M49" ca="1" si="277">IF(I48&gt;J48,E49,H49)</f>
        <v>78</v>
      </c>
      <c r="N49" s="3">
        <f t="shared" ref="N49" ca="1" si="278">IF(I48&lt;J48,E49,H49)</f>
        <v>28</v>
      </c>
      <c r="O49" s="37"/>
      <c r="P49" s="3">
        <f t="shared" ref="P49" ca="1" si="279">IF(O48=1,E49,M49)</f>
        <v>78</v>
      </c>
      <c r="Q49" s="37"/>
      <c r="R49" s="3">
        <f t="shared" ref="R49" ca="1" si="280">IF(O48=1,H49,N49)</f>
        <v>28</v>
      </c>
      <c r="S49" s="37"/>
      <c r="T49" s="37"/>
    </row>
    <row r="51" spans="1:20" ht="15" x14ac:dyDescent="0.25">
      <c r="A51" s="35">
        <f t="shared" si="67"/>
        <v>2</v>
      </c>
      <c r="B51" s="36">
        <f t="shared" si="68"/>
        <v>5</v>
      </c>
      <c r="C51" s="3">
        <f t="shared" ref="C51:D51" ca="1" si="281">RANDBETWEEN(C$3,C$4)</f>
        <v>9</v>
      </c>
      <c r="D51" s="3">
        <f t="shared" ca="1" si="281"/>
        <v>7</v>
      </c>
      <c r="E51" s="4">
        <f t="shared" ref="E51:E52" ca="1" si="282">C51*D51</f>
        <v>63</v>
      </c>
      <c r="F51" s="3">
        <f t="shared" ref="F51:G51" ca="1" si="283">RANDBETWEEN(F$3,F$4)</f>
        <v>3</v>
      </c>
      <c r="G51" s="3">
        <f t="shared" ca="1" si="283"/>
        <v>10</v>
      </c>
      <c r="H51" s="4">
        <f t="shared" ref="H51:H52" ca="1" si="284">F51*G51</f>
        <v>30</v>
      </c>
      <c r="I51" s="37">
        <f t="shared" ref="I51" ca="1" si="285">C51/C52</f>
        <v>0.75</v>
      </c>
      <c r="J51" s="37">
        <f t="shared" ref="J51" ca="1" si="286">H51/H52</f>
        <v>0.33333333333333331</v>
      </c>
      <c r="K51" s="37">
        <f t="shared" ref="K51" ca="1" si="287">IF(I51&gt;J51,I51,J51)</f>
        <v>0.75</v>
      </c>
      <c r="L51" s="37">
        <f t="shared" ref="L51" ca="1" si="288">IF(I51&lt;J51,I51,J51)</f>
        <v>0.33333333333333331</v>
      </c>
      <c r="M51" s="4">
        <f t="shared" ref="M51" ca="1" si="289">IF(I51&gt;J51,E51,H51)</f>
        <v>63</v>
      </c>
      <c r="N51" s="4">
        <f t="shared" ref="N51" ca="1" si="290">IF(I51&lt;J51,E51,H51)</f>
        <v>30</v>
      </c>
      <c r="O51" s="37">
        <f t="shared" ca="1" si="200"/>
        <v>1</v>
      </c>
      <c r="P51" s="4">
        <f t="shared" ref="P51" ca="1" si="291">IF(O51=1,E51,M51)</f>
        <v>63</v>
      </c>
      <c r="Q51" s="37" t="str">
        <f t="shared" ref="Q51" ca="1" si="292">IF(O51=1,"+","-")</f>
        <v>+</v>
      </c>
      <c r="R51" s="4">
        <f t="shared" ref="R51" ca="1" si="293">IF(O51=1,H51,N51)</f>
        <v>30</v>
      </c>
      <c r="S51" s="37" t="s">
        <v>0</v>
      </c>
      <c r="T51" s="37">
        <f t="shared" ref="T51" ca="1" si="294">IF(O51=1,K51+L51,K51-L51)</f>
        <v>1.0833333333333333</v>
      </c>
    </row>
    <row r="52" spans="1:20" ht="15" x14ac:dyDescent="0.25">
      <c r="A52" s="35"/>
      <c r="B52" s="36"/>
      <c r="C52" s="3">
        <f t="shared" ref="C52" ca="1" si="295">RANDBETWEEN(C$5,C$6)</f>
        <v>12</v>
      </c>
      <c r="D52" s="3">
        <f t="shared" ref="D52" ca="1" si="296">D51</f>
        <v>7</v>
      </c>
      <c r="E52" s="5">
        <f t="shared" ca="1" si="282"/>
        <v>84</v>
      </c>
      <c r="F52" s="3">
        <f t="shared" ref="F52" ca="1" si="297">RANDBETWEEN(F$5,F$6)</f>
        <v>9</v>
      </c>
      <c r="G52" s="3">
        <f t="shared" ref="G52" ca="1" si="298">G51</f>
        <v>10</v>
      </c>
      <c r="H52" s="5">
        <f t="shared" ca="1" si="284"/>
        <v>90</v>
      </c>
      <c r="I52" s="37"/>
      <c r="J52" s="37"/>
      <c r="K52" s="37"/>
      <c r="L52" s="37"/>
      <c r="M52" s="3">
        <f t="shared" ref="M52" ca="1" si="299">IF(I51&gt;J51,E52,H52)</f>
        <v>84</v>
      </c>
      <c r="N52" s="3">
        <f t="shared" ref="N52" ca="1" si="300">IF(I51&lt;J51,E52,H52)</f>
        <v>90</v>
      </c>
      <c r="O52" s="37"/>
      <c r="P52" s="3">
        <f t="shared" ref="P52" ca="1" si="301">IF(O51=1,E52,M52)</f>
        <v>84</v>
      </c>
      <c r="Q52" s="37"/>
      <c r="R52" s="3">
        <f t="shared" ref="R52" ca="1" si="302">IF(O51=1,H52,N52)</f>
        <v>90</v>
      </c>
      <c r="S52" s="37"/>
      <c r="T52" s="37"/>
    </row>
    <row r="54" spans="1:20" ht="15" x14ac:dyDescent="0.25">
      <c r="A54" s="35">
        <f t="shared" si="92"/>
        <v>2</v>
      </c>
      <c r="B54" s="36">
        <f t="shared" si="93"/>
        <v>6</v>
      </c>
      <c r="C54" s="3">
        <f t="shared" ref="C54:D54" ca="1" si="303">RANDBETWEEN(C$3,C$4)</f>
        <v>1</v>
      </c>
      <c r="D54" s="3">
        <f t="shared" ca="1" si="303"/>
        <v>10</v>
      </c>
      <c r="E54" s="4">
        <f t="shared" ref="E54:E55" ca="1" si="304">C54*D54</f>
        <v>10</v>
      </c>
      <c r="F54" s="3">
        <f t="shared" ref="F54:G54" ca="1" si="305">RANDBETWEEN(F$3,F$4)</f>
        <v>6</v>
      </c>
      <c r="G54" s="3">
        <f t="shared" ca="1" si="305"/>
        <v>1</v>
      </c>
      <c r="H54" s="4">
        <f t="shared" ref="H54:H55" ca="1" si="306">F54*G54</f>
        <v>6</v>
      </c>
      <c r="I54" s="37">
        <f t="shared" ref="I54" ca="1" si="307">C54/C55</f>
        <v>1</v>
      </c>
      <c r="J54" s="37">
        <f t="shared" ref="J54" ca="1" si="308">H54/H55</f>
        <v>0.75</v>
      </c>
      <c r="K54" s="37">
        <f t="shared" ref="K54" ca="1" si="309">IF(I54&gt;J54,I54,J54)</f>
        <v>1</v>
      </c>
      <c r="L54" s="37">
        <f t="shared" ref="L54" ca="1" si="310">IF(I54&lt;J54,I54,J54)</f>
        <v>0.75</v>
      </c>
      <c r="M54" s="4">
        <f t="shared" ref="M54" ca="1" si="311">IF(I54&gt;J54,E54,H54)</f>
        <v>10</v>
      </c>
      <c r="N54" s="4">
        <f t="shared" ref="N54" ca="1" si="312">IF(I54&lt;J54,E54,H54)</f>
        <v>6</v>
      </c>
      <c r="O54" s="37">
        <f t="shared" ca="1" si="200"/>
        <v>1</v>
      </c>
      <c r="P54" s="4">
        <f t="shared" ref="P54" ca="1" si="313">IF(O54=1,E54,M54)</f>
        <v>10</v>
      </c>
      <c r="Q54" s="37" t="str">
        <f t="shared" ref="Q54" ca="1" si="314">IF(O54=1,"+","-")</f>
        <v>+</v>
      </c>
      <c r="R54" s="4">
        <f t="shared" ref="R54" ca="1" si="315">IF(O54=1,H54,N54)</f>
        <v>6</v>
      </c>
      <c r="S54" s="37" t="s">
        <v>0</v>
      </c>
      <c r="T54" s="37">
        <f t="shared" ref="T54" ca="1" si="316">IF(O54=1,K54+L54,K54-L54)</f>
        <v>1.75</v>
      </c>
    </row>
    <row r="55" spans="1:20" ht="15" x14ac:dyDescent="0.25">
      <c r="A55" s="35"/>
      <c r="B55" s="36"/>
      <c r="C55" s="3">
        <f t="shared" ref="C55" ca="1" si="317">RANDBETWEEN(C$5,C$6)</f>
        <v>1</v>
      </c>
      <c r="D55" s="3">
        <f t="shared" ref="D55" ca="1" si="318">D54</f>
        <v>10</v>
      </c>
      <c r="E55" s="5">
        <f t="shared" ca="1" si="304"/>
        <v>10</v>
      </c>
      <c r="F55" s="3">
        <f t="shared" ref="F55" ca="1" si="319">RANDBETWEEN(F$5,F$6)</f>
        <v>8</v>
      </c>
      <c r="G55" s="3">
        <f t="shared" ref="G55" ca="1" si="320">G54</f>
        <v>1</v>
      </c>
      <c r="H55" s="5">
        <f t="shared" ca="1" si="306"/>
        <v>8</v>
      </c>
      <c r="I55" s="37"/>
      <c r="J55" s="37"/>
      <c r="K55" s="37"/>
      <c r="L55" s="37"/>
      <c r="M55" s="3">
        <f t="shared" ref="M55" ca="1" si="321">IF(I54&gt;J54,E55,H55)</f>
        <v>10</v>
      </c>
      <c r="N55" s="3">
        <f t="shared" ref="N55" ca="1" si="322">IF(I54&lt;J54,E55,H55)</f>
        <v>8</v>
      </c>
      <c r="O55" s="37"/>
      <c r="P55" s="3">
        <f t="shared" ref="P55" ca="1" si="323">IF(O54=1,E55,M55)</f>
        <v>10</v>
      </c>
      <c r="Q55" s="37"/>
      <c r="R55" s="3">
        <f t="shared" ref="R55" ca="1" si="324">IF(O54=1,H55,N55)</f>
        <v>8</v>
      </c>
      <c r="S55" s="37"/>
      <c r="T55" s="37"/>
    </row>
    <row r="57" spans="1:20" ht="15" x14ac:dyDescent="0.25">
      <c r="A57" s="35">
        <f t="shared" ref="A57" si="325">IF(B54=10,A54+1,A54)</f>
        <v>2</v>
      </c>
      <c r="B57" s="36">
        <f t="shared" ref="B57" si="326">IF(B54=10,1,B54+1)</f>
        <v>7</v>
      </c>
      <c r="C57" s="3">
        <f t="shared" ref="C57:D57" ca="1" si="327">RANDBETWEEN(C$3,C$4)</f>
        <v>8</v>
      </c>
      <c r="D57" s="3">
        <f t="shared" ca="1" si="327"/>
        <v>1</v>
      </c>
      <c r="E57" s="4">
        <f t="shared" ref="E57:E58" ca="1" si="328">C57*D57</f>
        <v>8</v>
      </c>
      <c r="F57" s="3">
        <f t="shared" ref="F57:G57" ca="1" si="329">RANDBETWEEN(F$3,F$4)</f>
        <v>1</v>
      </c>
      <c r="G57" s="3">
        <f t="shared" ca="1" si="329"/>
        <v>4</v>
      </c>
      <c r="H57" s="4">
        <f t="shared" ref="H57:H58" ca="1" si="330">F57*G57</f>
        <v>4</v>
      </c>
      <c r="I57" s="37">
        <f t="shared" ref="I57" ca="1" si="331">C57/C58</f>
        <v>1</v>
      </c>
      <c r="J57" s="37">
        <f t="shared" ref="J57" ca="1" si="332">H57/H58</f>
        <v>0.5</v>
      </c>
      <c r="K57" s="37">
        <f t="shared" ref="K57" ca="1" si="333">IF(I57&gt;J57,I57,J57)</f>
        <v>1</v>
      </c>
      <c r="L57" s="37">
        <f t="shared" ref="L57" ca="1" si="334">IF(I57&lt;J57,I57,J57)</f>
        <v>0.5</v>
      </c>
      <c r="M57" s="4">
        <f t="shared" ref="M57" ca="1" si="335">IF(I57&gt;J57,E57,H57)</f>
        <v>8</v>
      </c>
      <c r="N57" s="4">
        <f t="shared" ref="N57" ca="1" si="336">IF(I57&lt;J57,E57,H57)</f>
        <v>4</v>
      </c>
      <c r="O57" s="37">
        <f t="shared" ca="1" si="200"/>
        <v>2</v>
      </c>
      <c r="P57" s="4">
        <f t="shared" ref="P57" ca="1" si="337">IF(O57=1,E57,M57)</f>
        <v>8</v>
      </c>
      <c r="Q57" s="37" t="str">
        <f t="shared" ref="Q57" ca="1" si="338">IF(O57=1,"+","-")</f>
        <v>-</v>
      </c>
      <c r="R57" s="4">
        <f t="shared" ref="R57" ca="1" si="339">IF(O57=1,H57,N57)</f>
        <v>4</v>
      </c>
      <c r="S57" s="37" t="s">
        <v>0</v>
      </c>
      <c r="T57" s="37">
        <f t="shared" ref="T57" ca="1" si="340">IF(O57=1,K57+L57,K57-L57)</f>
        <v>0.5</v>
      </c>
    </row>
    <row r="58" spans="1:20" ht="15" x14ac:dyDescent="0.25">
      <c r="A58" s="35"/>
      <c r="B58" s="36"/>
      <c r="C58" s="3">
        <f t="shared" ref="C58" ca="1" si="341">RANDBETWEEN(C$5,C$6)</f>
        <v>8</v>
      </c>
      <c r="D58" s="3">
        <f t="shared" ref="D58" ca="1" si="342">D57</f>
        <v>1</v>
      </c>
      <c r="E58" s="5">
        <f t="shared" ca="1" si="328"/>
        <v>8</v>
      </c>
      <c r="F58" s="3">
        <f t="shared" ref="F58" ca="1" si="343">RANDBETWEEN(F$5,F$6)</f>
        <v>2</v>
      </c>
      <c r="G58" s="3">
        <f t="shared" ref="G58" ca="1" si="344">G57</f>
        <v>4</v>
      </c>
      <c r="H58" s="5">
        <f t="shared" ca="1" si="330"/>
        <v>8</v>
      </c>
      <c r="I58" s="37"/>
      <c r="J58" s="37"/>
      <c r="K58" s="37"/>
      <c r="L58" s="37"/>
      <c r="M58" s="3">
        <f t="shared" ref="M58" ca="1" si="345">IF(I57&gt;J57,E58,H58)</f>
        <v>8</v>
      </c>
      <c r="N58" s="3">
        <f t="shared" ref="N58" ca="1" si="346">IF(I57&lt;J57,E58,H58)</f>
        <v>8</v>
      </c>
      <c r="O58" s="37"/>
      <c r="P58" s="3">
        <f t="shared" ref="P58" ca="1" si="347">IF(O57=1,E58,M58)</f>
        <v>8</v>
      </c>
      <c r="Q58" s="37"/>
      <c r="R58" s="3">
        <f t="shared" ref="R58" ca="1" si="348">IF(O57=1,H58,N58)</f>
        <v>8</v>
      </c>
      <c r="S58" s="37"/>
      <c r="T58" s="37"/>
    </row>
    <row r="60" spans="1:20" ht="15" x14ac:dyDescent="0.25">
      <c r="A60" s="35">
        <f t="shared" si="67"/>
        <v>2</v>
      </c>
      <c r="B60" s="36">
        <f t="shared" si="68"/>
        <v>8</v>
      </c>
      <c r="C60" s="3">
        <f t="shared" ref="C60:D60" ca="1" si="349">RANDBETWEEN(C$3,C$4)</f>
        <v>13</v>
      </c>
      <c r="D60" s="3">
        <f t="shared" ca="1" si="349"/>
        <v>8</v>
      </c>
      <c r="E60" s="4">
        <f t="shared" ref="E60:E61" ca="1" si="350">C60*D60</f>
        <v>104</v>
      </c>
      <c r="F60" s="3">
        <f t="shared" ref="F60:G60" ca="1" si="351">RANDBETWEEN(F$3,F$4)</f>
        <v>10</v>
      </c>
      <c r="G60" s="3">
        <f t="shared" ca="1" si="351"/>
        <v>10</v>
      </c>
      <c r="H60" s="4">
        <f t="shared" ref="H60:H61" ca="1" si="352">F60*G60</f>
        <v>100</v>
      </c>
      <c r="I60" s="37">
        <f t="shared" ref="I60" ca="1" si="353">C60/C61</f>
        <v>1.1818181818181819</v>
      </c>
      <c r="J60" s="37">
        <f t="shared" ref="J60" ca="1" si="354">H60/H61</f>
        <v>0.66666666666666663</v>
      </c>
      <c r="K60" s="37">
        <f t="shared" ref="K60" ca="1" si="355">IF(I60&gt;J60,I60,J60)</f>
        <v>1.1818181818181819</v>
      </c>
      <c r="L60" s="37">
        <f t="shared" ref="L60" ca="1" si="356">IF(I60&lt;J60,I60,J60)</f>
        <v>0.66666666666666663</v>
      </c>
      <c r="M60" s="4">
        <f t="shared" ref="M60" ca="1" si="357">IF(I60&gt;J60,E60,H60)</f>
        <v>104</v>
      </c>
      <c r="N60" s="4">
        <f t="shared" ref="N60" ca="1" si="358">IF(I60&lt;J60,E60,H60)</f>
        <v>100</v>
      </c>
      <c r="O60" s="37">
        <f t="shared" ca="1" si="200"/>
        <v>2</v>
      </c>
      <c r="P60" s="4">
        <f t="shared" ref="P60" ca="1" si="359">IF(O60=1,E60,M60)</f>
        <v>104</v>
      </c>
      <c r="Q60" s="37" t="str">
        <f t="shared" ref="Q60" ca="1" si="360">IF(O60=1,"+","-")</f>
        <v>-</v>
      </c>
      <c r="R60" s="4">
        <f t="shared" ref="R60" ca="1" si="361">IF(O60=1,H60,N60)</f>
        <v>100</v>
      </c>
      <c r="S60" s="37" t="s">
        <v>0</v>
      </c>
      <c r="T60" s="37">
        <f t="shared" ref="T60" ca="1" si="362">IF(O60=1,K60+L60,K60-L60)</f>
        <v>0.51515151515151525</v>
      </c>
    </row>
    <row r="61" spans="1:20" ht="15" x14ac:dyDescent="0.25">
      <c r="A61" s="35"/>
      <c r="B61" s="36"/>
      <c r="C61" s="3">
        <f t="shared" ref="C61" ca="1" si="363">RANDBETWEEN(C$5,C$6)</f>
        <v>11</v>
      </c>
      <c r="D61" s="3">
        <f t="shared" ref="D61" ca="1" si="364">D60</f>
        <v>8</v>
      </c>
      <c r="E61" s="5">
        <f t="shared" ca="1" si="350"/>
        <v>88</v>
      </c>
      <c r="F61" s="3">
        <f t="shared" ref="F61" ca="1" si="365">RANDBETWEEN(F$5,F$6)</f>
        <v>15</v>
      </c>
      <c r="G61" s="3">
        <f t="shared" ref="G61" ca="1" si="366">G60</f>
        <v>10</v>
      </c>
      <c r="H61" s="5">
        <f t="shared" ca="1" si="352"/>
        <v>150</v>
      </c>
      <c r="I61" s="37"/>
      <c r="J61" s="37"/>
      <c r="K61" s="37"/>
      <c r="L61" s="37"/>
      <c r="M61" s="3">
        <f t="shared" ref="M61" ca="1" si="367">IF(I60&gt;J60,E61,H61)</f>
        <v>88</v>
      </c>
      <c r="N61" s="3">
        <f t="shared" ref="N61" ca="1" si="368">IF(I60&lt;J60,E61,H61)</f>
        <v>150</v>
      </c>
      <c r="O61" s="37"/>
      <c r="P61" s="3">
        <f t="shared" ref="P61" ca="1" si="369">IF(O60=1,E61,M61)</f>
        <v>88</v>
      </c>
      <c r="Q61" s="37"/>
      <c r="R61" s="3">
        <f t="shared" ref="R61" ca="1" si="370">IF(O60=1,H61,N61)</f>
        <v>150</v>
      </c>
      <c r="S61" s="37"/>
      <c r="T61" s="37"/>
    </row>
    <row r="63" spans="1:20" ht="15" x14ac:dyDescent="0.25">
      <c r="A63" s="35">
        <f t="shared" si="92"/>
        <v>2</v>
      </c>
      <c r="B63" s="36">
        <f t="shared" si="93"/>
        <v>9</v>
      </c>
      <c r="C63" s="3">
        <f t="shared" ref="C63:D63" ca="1" si="371">RANDBETWEEN(C$3,C$4)</f>
        <v>1</v>
      </c>
      <c r="D63" s="3">
        <f t="shared" ca="1" si="371"/>
        <v>9</v>
      </c>
      <c r="E63" s="4">
        <f t="shared" ref="E63:E64" ca="1" si="372">C63*D63</f>
        <v>9</v>
      </c>
      <c r="F63" s="3">
        <f t="shared" ref="F63:G63" ca="1" si="373">RANDBETWEEN(F$3,F$4)</f>
        <v>5</v>
      </c>
      <c r="G63" s="3">
        <f t="shared" ca="1" si="373"/>
        <v>6</v>
      </c>
      <c r="H63" s="4">
        <f t="shared" ref="H63:H64" ca="1" si="374">F63*G63</f>
        <v>30</v>
      </c>
      <c r="I63" s="37">
        <f t="shared" ref="I63" ca="1" si="375">C63/C64</f>
        <v>9.0909090909090912E-2</v>
      </c>
      <c r="J63" s="37">
        <f t="shared" ref="J63" ca="1" si="376">H63/H64</f>
        <v>1.6666666666666667</v>
      </c>
      <c r="K63" s="37">
        <f t="shared" ref="K63" ca="1" si="377">IF(I63&gt;J63,I63,J63)</f>
        <v>1.6666666666666667</v>
      </c>
      <c r="L63" s="37">
        <f t="shared" ref="L63" ca="1" si="378">IF(I63&lt;J63,I63,J63)</f>
        <v>9.0909090909090912E-2</v>
      </c>
      <c r="M63" s="4">
        <f t="shared" ref="M63" ca="1" si="379">IF(I63&gt;J63,E63,H63)</f>
        <v>30</v>
      </c>
      <c r="N63" s="4">
        <f t="shared" ref="N63" ca="1" si="380">IF(I63&lt;J63,E63,H63)</f>
        <v>9</v>
      </c>
      <c r="O63" s="37">
        <f t="shared" ca="1" si="200"/>
        <v>2</v>
      </c>
      <c r="P63" s="4">
        <f t="shared" ref="P63" ca="1" si="381">IF(O63=1,E63,M63)</f>
        <v>30</v>
      </c>
      <c r="Q63" s="37" t="str">
        <f t="shared" ref="Q63" ca="1" si="382">IF(O63=1,"+","-")</f>
        <v>-</v>
      </c>
      <c r="R63" s="4">
        <f t="shared" ref="R63" ca="1" si="383">IF(O63=1,H63,N63)</f>
        <v>9</v>
      </c>
      <c r="S63" s="37" t="s">
        <v>0</v>
      </c>
      <c r="T63" s="37">
        <f t="shared" ref="T63" ca="1" si="384">IF(O63=1,K63+L63,K63-L63)</f>
        <v>1.5757575757575759</v>
      </c>
    </row>
    <row r="64" spans="1:20" ht="15" x14ac:dyDescent="0.25">
      <c r="A64" s="35"/>
      <c r="B64" s="36"/>
      <c r="C64" s="3">
        <f t="shared" ref="C64" ca="1" si="385">RANDBETWEEN(C$5,C$6)</f>
        <v>11</v>
      </c>
      <c r="D64" s="3">
        <f t="shared" ref="D64" ca="1" si="386">D63</f>
        <v>9</v>
      </c>
      <c r="E64" s="5">
        <f t="shared" ca="1" si="372"/>
        <v>99</v>
      </c>
      <c r="F64" s="3">
        <f t="shared" ref="F64" ca="1" si="387">RANDBETWEEN(F$5,F$6)</f>
        <v>3</v>
      </c>
      <c r="G64" s="3">
        <f t="shared" ref="G64" ca="1" si="388">G63</f>
        <v>6</v>
      </c>
      <c r="H64" s="5">
        <f t="shared" ca="1" si="374"/>
        <v>18</v>
      </c>
      <c r="I64" s="37"/>
      <c r="J64" s="37"/>
      <c r="K64" s="37"/>
      <c r="L64" s="37"/>
      <c r="M64" s="3">
        <f t="shared" ref="M64" ca="1" si="389">IF(I63&gt;J63,E64,H64)</f>
        <v>18</v>
      </c>
      <c r="N64" s="3">
        <f t="shared" ref="N64" ca="1" si="390">IF(I63&lt;J63,E64,H64)</f>
        <v>99</v>
      </c>
      <c r="O64" s="37"/>
      <c r="P64" s="3">
        <f t="shared" ref="P64" ca="1" si="391">IF(O63=1,E64,M64)</f>
        <v>18</v>
      </c>
      <c r="Q64" s="37"/>
      <c r="R64" s="3">
        <f t="shared" ref="R64" ca="1" si="392">IF(O63=1,H64,N64)</f>
        <v>99</v>
      </c>
      <c r="S64" s="37"/>
      <c r="T64" s="37"/>
    </row>
    <row r="66" spans="1:20" ht="15" x14ac:dyDescent="0.25">
      <c r="A66" s="35">
        <f t="shared" ref="A66" si="393">IF(B63=10,A63+1,A63)</f>
        <v>2</v>
      </c>
      <c r="B66" s="36">
        <f t="shared" ref="B66" si="394">IF(B63=10,1,B63+1)</f>
        <v>10</v>
      </c>
      <c r="C66" s="3">
        <f t="shared" ref="C66:D66" ca="1" si="395">RANDBETWEEN(C$3,C$4)</f>
        <v>7</v>
      </c>
      <c r="D66" s="3">
        <f t="shared" ca="1" si="395"/>
        <v>8</v>
      </c>
      <c r="E66" s="4">
        <f t="shared" ref="E66:E67" ca="1" si="396">C66*D66</f>
        <v>56</v>
      </c>
      <c r="F66" s="3">
        <f t="shared" ref="F66:G66" ca="1" si="397">RANDBETWEEN(F$3,F$4)</f>
        <v>11</v>
      </c>
      <c r="G66" s="3">
        <f t="shared" ca="1" si="397"/>
        <v>5</v>
      </c>
      <c r="H66" s="4">
        <f t="shared" ref="H66:H67" ca="1" si="398">F66*G66</f>
        <v>55</v>
      </c>
      <c r="I66" s="37">
        <f t="shared" ref="I66" ca="1" si="399">C66/C67</f>
        <v>0.7</v>
      </c>
      <c r="J66" s="37">
        <f t="shared" ref="J66" ca="1" si="400">H66/H67</f>
        <v>1.5714285714285714</v>
      </c>
      <c r="K66" s="37">
        <f t="shared" ref="K66" ca="1" si="401">IF(I66&gt;J66,I66,J66)</f>
        <v>1.5714285714285714</v>
      </c>
      <c r="L66" s="37">
        <f t="shared" ref="L66" ca="1" si="402">IF(I66&lt;J66,I66,J66)</f>
        <v>0.7</v>
      </c>
      <c r="M66" s="4">
        <f t="shared" ref="M66" ca="1" si="403">IF(I66&gt;J66,E66,H66)</f>
        <v>55</v>
      </c>
      <c r="N66" s="4">
        <f t="shared" ref="N66" ca="1" si="404">IF(I66&lt;J66,E66,H66)</f>
        <v>56</v>
      </c>
      <c r="O66" s="37">
        <f t="shared" ca="1" si="200"/>
        <v>1</v>
      </c>
      <c r="P66" s="4">
        <f t="shared" ref="P66" ca="1" si="405">IF(O66=1,E66,M66)</f>
        <v>56</v>
      </c>
      <c r="Q66" s="37" t="str">
        <f t="shared" ref="Q66" ca="1" si="406">IF(O66=1,"+","-")</f>
        <v>+</v>
      </c>
      <c r="R66" s="4">
        <f t="shared" ref="R66" ca="1" si="407">IF(O66=1,H66,N66)</f>
        <v>55</v>
      </c>
      <c r="S66" s="37" t="s">
        <v>0</v>
      </c>
      <c r="T66" s="37">
        <f t="shared" ref="T66" ca="1" si="408">IF(O66=1,K66+L66,K66-L66)</f>
        <v>2.2714285714285714</v>
      </c>
    </row>
    <row r="67" spans="1:20" ht="15" x14ac:dyDescent="0.25">
      <c r="A67" s="35"/>
      <c r="B67" s="36"/>
      <c r="C67" s="3">
        <f t="shared" ref="C67" ca="1" si="409">RANDBETWEEN(C$5,C$6)</f>
        <v>10</v>
      </c>
      <c r="D67" s="3">
        <f t="shared" ref="D67" ca="1" si="410">D66</f>
        <v>8</v>
      </c>
      <c r="E67" s="5">
        <f t="shared" ca="1" si="396"/>
        <v>80</v>
      </c>
      <c r="F67" s="3">
        <f t="shared" ref="F67" ca="1" si="411">RANDBETWEEN(F$5,F$6)</f>
        <v>7</v>
      </c>
      <c r="G67" s="3">
        <f t="shared" ref="G67" ca="1" si="412">G66</f>
        <v>5</v>
      </c>
      <c r="H67" s="5">
        <f t="shared" ca="1" si="398"/>
        <v>35</v>
      </c>
      <c r="I67" s="37"/>
      <c r="J67" s="37"/>
      <c r="K67" s="37"/>
      <c r="L67" s="37"/>
      <c r="M67" s="3">
        <f t="shared" ref="M67" ca="1" si="413">IF(I66&gt;J66,E67,H67)</f>
        <v>35</v>
      </c>
      <c r="N67" s="3">
        <f t="shared" ref="N67" ca="1" si="414">IF(I66&lt;J66,E67,H67)</f>
        <v>80</v>
      </c>
      <c r="O67" s="37"/>
      <c r="P67" s="3">
        <f t="shared" ref="P67" ca="1" si="415">IF(O66=1,E67,M67)</f>
        <v>80</v>
      </c>
      <c r="Q67" s="37"/>
      <c r="R67" s="3">
        <f t="shared" ref="R67" ca="1" si="416">IF(O66=1,H67,N67)</f>
        <v>35</v>
      </c>
      <c r="S67" s="37"/>
      <c r="T67" s="37"/>
    </row>
    <row r="69" spans="1:20" ht="15" x14ac:dyDescent="0.25">
      <c r="A69" s="35">
        <f t="shared" si="67"/>
        <v>3</v>
      </c>
      <c r="B69" s="36">
        <f t="shared" si="68"/>
        <v>1</v>
      </c>
      <c r="C69" s="3">
        <f t="shared" ref="C69:D69" ca="1" si="417">RANDBETWEEN(C$3,C$4)</f>
        <v>15</v>
      </c>
      <c r="D69" s="3">
        <f t="shared" ca="1" si="417"/>
        <v>3</v>
      </c>
      <c r="E69" s="4">
        <f t="shared" ref="E69:E70" ca="1" si="418">C69*D69</f>
        <v>45</v>
      </c>
      <c r="F69" s="3">
        <f t="shared" ref="F69:G69" ca="1" si="419">RANDBETWEEN(F$3,F$4)</f>
        <v>5</v>
      </c>
      <c r="G69" s="3">
        <f t="shared" ca="1" si="419"/>
        <v>4</v>
      </c>
      <c r="H69" s="4">
        <f t="shared" ref="H69:H70" ca="1" si="420">F69*G69</f>
        <v>20</v>
      </c>
      <c r="I69" s="37">
        <f t="shared" ref="I69" ca="1" si="421">C69/C70</f>
        <v>5</v>
      </c>
      <c r="J69" s="37">
        <f t="shared" ref="J69" ca="1" si="422">H69/H70</f>
        <v>0.5</v>
      </c>
      <c r="K69" s="37">
        <f t="shared" ref="K69" ca="1" si="423">IF(I69&gt;J69,I69,J69)</f>
        <v>5</v>
      </c>
      <c r="L69" s="37">
        <f t="shared" ref="L69" ca="1" si="424">IF(I69&lt;J69,I69,J69)</f>
        <v>0.5</v>
      </c>
      <c r="M69" s="4">
        <f t="shared" ref="M69" ca="1" si="425">IF(I69&gt;J69,E69,H69)</f>
        <v>45</v>
      </c>
      <c r="N69" s="4">
        <f t="shared" ref="N69" ca="1" si="426">IF(I69&lt;J69,E69,H69)</f>
        <v>20</v>
      </c>
      <c r="O69" s="37">
        <f t="shared" ca="1" si="200"/>
        <v>2</v>
      </c>
      <c r="P69" s="4">
        <f t="shared" ref="P69" ca="1" si="427">IF(O69=1,E69,M69)</f>
        <v>45</v>
      </c>
      <c r="Q69" s="37" t="str">
        <f t="shared" ref="Q69" ca="1" si="428">IF(O69=1,"+","-")</f>
        <v>-</v>
      </c>
      <c r="R69" s="4">
        <f t="shared" ref="R69" ca="1" si="429">IF(O69=1,H69,N69)</f>
        <v>20</v>
      </c>
      <c r="S69" s="37" t="s">
        <v>0</v>
      </c>
      <c r="T69" s="37">
        <f t="shared" ref="T69" ca="1" si="430">IF(O69=1,K69+L69,K69-L69)</f>
        <v>4.5</v>
      </c>
    </row>
    <row r="70" spans="1:20" ht="15" x14ac:dyDescent="0.25">
      <c r="A70" s="35"/>
      <c r="B70" s="36"/>
      <c r="C70" s="3">
        <f t="shared" ref="C70" ca="1" si="431">RANDBETWEEN(C$5,C$6)</f>
        <v>3</v>
      </c>
      <c r="D70" s="3">
        <f t="shared" ref="D70" ca="1" si="432">D69</f>
        <v>3</v>
      </c>
      <c r="E70" s="5">
        <f t="shared" ca="1" si="418"/>
        <v>9</v>
      </c>
      <c r="F70" s="3">
        <f t="shared" ref="F70" ca="1" si="433">RANDBETWEEN(F$5,F$6)</f>
        <v>10</v>
      </c>
      <c r="G70" s="3">
        <f t="shared" ref="G70" ca="1" si="434">G69</f>
        <v>4</v>
      </c>
      <c r="H70" s="5">
        <f t="shared" ca="1" si="420"/>
        <v>40</v>
      </c>
      <c r="I70" s="37"/>
      <c r="J70" s="37"/>
      <c r="K70" s="37"/>
      <c r="L70" s="37"/>
      <c r="M70" s="3">
        <f t="shared" ref="M70" ca="1" si="435">IF(I69&gt;J69,E70,H70)</f>
        <v>9</v>
      </c>
      <c r="N70" s="3">
        <f t="shared" ref="N70" ca="1" si="436">IF(I69&lt;J69,E70,H70)</f>
        <v>40</v>
      </c>
      <c r="O70" s="37"/>
      <c r="P70" s="3">
        <f t="shared" ref="P70" ca="1" si="437">IF(O69=1,E70,M70)</f>
        <v>9</v>
      </c>
      <c r="Q70" s="37"/>
      <c r="R70" s="3">
        <f t="shared" ref="R70" ca="1" si="438">IF(O69=1,H70,N70)</f>
        <v>40</v>
      </c>
      <c r="S70" s="37"/>
      <c r="T70" s="37"/>
    </row>
    <row r="72" spans="1:20" ht="15" x14ac:dyDescent="0.25">
      <c r="A72" s="35">
        <f t="shared" si="92"/>
        <v>3</v>
      </c>
      <c r="B72" s="36">
        <f t="shared" si="93"/>
        <v>2</v>
      </c>
      <c r="C72" s="3">
        <f t="shared" ref="C72:D72" ca="1" si="439">RANDBETWEEN(C$3,C$4)</f>
        <v>3</v>
      </c>
      <c r="D72" s="3">
        <f t="shared" ca="1" si="439"/>
        <v>3</v>
      </c>
      <c r="E72" s="4">
        <f t="shared" ref="E72:E73" ca="1" si="440">C72*D72</f>
        <v>9</v>
      </c>
      <c r="F72" s="3">
        <f t="shared" ref="F72:G72" ca="1" si="441">RANDBETWEEN(F$3,F$4)</f>
        <v>3</v>
      </c>
      <c r="G72" s="3">
        <f t="shared" ca="1" si="441"/>
        <v>8</v>
      </c>
      <c r="H72" s="4">
        <f t="shared" ref="H72:H73" ca="1" si="442">F72*G72</f>
        <v>24</v>
      </c>
      <c r="I72" s="37">
        <f t="shared" ref="I72" ca="1" si="443">C72/C73</f>
        <v>0.21428571428571427</v>
      </c>
      <c r="J72" s="37">
        <f t="shared" ref="J72" ca="1" si="444">H72/H73</f>
        <v>0.75</v>
      </c>
      <c r="K72" s="37">
        <f t="shared" ref="K72" ca="1" si="445">IF(I72&gt;J72,I72,J72)</f>
        <v>0.75</v>
      </c>
      <c r="L72" s="37">
        <f t="shared" ref="L72" ca="1" si="446">IF(I72&lt;J72,I72,J72)</f>
        <v>0.21428571428571427</v>
      </c>
      <c r="M72" s="4">
        <f t="shared" ref="M72" ca="1" si="447">IF(I72&gt;J72,E72,H72)</f>
        <v>24</v>
      </c>
      <c r="N72" s="4">
        <f t="shared" ref="N72" ca="1" si="448">IF(I72&lt;J72,E72,H72)</f>
        <v>9</v>
      </c>
      <c r="O72" s="37">
        <f t="shared" ca="1" si="200"/>
        <v>2</v>
      </c>
      <c r="P72" s="4">
        <f t="shared" ref="P72" ca="1" si="449">IF(O72=1,E72,M72)</f>
        <v>24</v>
      </c>
      <c r="Q72" s="37" t="str">
        <f t="shared" ref="Q72" ca="1" si="450">IF(O72=1,"+","-")</f>
        <v>-</v>
      </c>
      <c r="R72" s="4">
        <f t="shared" ref="R72" ca="1" si="451">IF(O72=1,H72,N72)</f>
        <v>9</v>
      </c>
      <c r="S72" s="37" t="s">
        <v>0</v>
      </c>
      <c r="T72" s="37">
        <f t="shared" ref="T72" ca="1" si="452">IF(O72=1,K72+L72,K72-L72)</f>
        <v>0.5357142857142857</v>
      </c>
    </row>
    <row r="73" spans="1:20" ht="15" x14ac:dyDescent="0.25">
      <c r="A73" s="35"/>
      <c r="B73" s="36"/>
      <c r="C73" s="3">
        <f t="shared" ref="C73" ca="1" si="453">RANDBETWEEN(C$5,C$6)</f>
        <v>14</v>
      </c>
      <c r="D73" s="3">
        <f t="shared" ref="D73" ca="1" si="454">D72</f>
        <v>3</v>
      </c>
      <c r="E73" s="5">
        <f t="shared" ca="1" si="440"/>
        <v>42</v>
      </c>
      <c r="F73" s="3">
        <f t="shared" ref="F73" ca="1" si="455">RANDBETWEEN(F$5,F$6)</f>
        <v>4</v>
      </c>
      <c r="G73" s="3">
        <f t="shared" ref="G73" ca="1" si="456">G72</f>
        <v>8</v>
      </c>
      <c r="H73" s="5">
        <f t="shared" ca="1" si="442"/>
        <v>32</v>
      </c>
      <c r="I73" s="37"/>
      <c r="J73" s="37"/>
      <c r="K73" s="37"/>
      <c r="L73" s="37"/>
      <c r="M73" s="3">
        <f t="shared" ref="M73" ca="1" si="457">IF(I72&gt;J72,E73,H73)</f>
        <v>32</v>
      </c>
      <c r="N73" s="3">
        <f t="shared" ref="N73" ca="1" si="458">IF(I72&lt;J72,E73,H73)</f>
        <v>42</v>
      </c>
      <c r="O73" s="37"/>
      <c r="P73" s="3">
        <f t="shared" ref="P73" ca="1" si="459">IF(O72=1,E73,M73)</f>
        <v>32</v>
      </c>
      <c r="Q73" s="37"/>
      <c r="R73" s="3">
        <f t="shared" ref="R73" ca="1" si="460">IF(O72=1,H73,N73)</f>
        <v>42</v>
      </c>
      <c r="S73" s="37"/>
      <c r="T73" s="37"/>
    </row>
    <row r="75" spans="1:20" ht="15" x14ac:dyDescent="0.25">
      <c r="A75" s="35">
        <f t="shared" ref="A75" si="461">IF(B72=10,A72+1,A72)</f>
        <v>3</v>
      </c>
      <c r="B75" s="36">
        <f t="shared" ref="B75" si="462">IF(B72=10,1,B72+1)</f>
        <v>3</v>
      </c>
      <c r="C75" s="3">
        <f t="shared" ref="C75:D75" ca="1" si="463">RANDBETWEEN(C$3,C$4)</f>
        <v>12</v>
      </c>
      <c r="D75" s="3">
        <f t="shared" ca="1" si="463"/>
        <v>3</v>
      </c>
      <c r="E75" s="4">
        <f t="shared" ref="E75:E76" ca="1" si="464">C75*D75</f>
        <v>36</v>
      </c>
      <c r="F75" s="3">
        <f t="shared" ref="F75:G75" ca="1" si="465">RANDBETWEEN(F$3,F$4)</f>
        <v>10</v>
      </c>
      <c r="G75" s="3">
        <f t="shared" ca="1" si="465"/>
        <v>9</v>
      </c>
      <c r="H75" s="4">
        <f t="shared" ref="H75:H76" ca="1" si="466">F75*G75</f>
        <v>90</v>
      </c>
      <c r="I75" s="37">
        <f t="shared" ref="I75" ca="1" si="467">C75/C76</f>
        <v>1.7142857142857142</v>
      </c>
      <c r="J75" s="37">
        <f t="shared" ref="J75" ca="1" si="468">H75/H76</f>
        <v>2.5</v>
      </c>
      <c r="K75" s="37">
        <f t="shared" ref="K75" ca="1" si="469">IF(I75&gt;J75,I75,J75)</f>
        <v>2.5</v>
      </c>
      <c r="L75" s="37">
        <f t="shared" ref="L75" ca="1" si="470">IF(I75&lt;J75,I75,J75)</f>
        <v>1.7142857142857142</v>
      </c>
      <c r="M75" s="4">
        <f t="shared" ref="M75" ca="1" si="471">IF(I75&gt;J75,E75,H75)</f>
        <v>90</v>
      </c>
      <c r="N75" s="4">
        <f t="shared" ref="N75" ca="1" si="472">IF(I75&lt;J75,E75,H75)</f>
        <v>36</v>
      </c>
      <c r="O75" s="37">
        <f t="shared" ca="1" si="200"/>
        <v>1</v>
      </c>
      <c r="P75" s="4">
        <f t="shared" ref="P75" ca="1" si="473">IF(O75=1,E75,M75)</f>
        <v>36</v>
      </c>
      <c r="Q75" s="37" t="str">
        <f t="shared" ref="Q75" ca="1" si="474">IF(O75=1,"+","-")</f>
        <v>+</v>
      </c>
      <c r="R75" s="4">
        <f t="shared" ref="R75" ca="1" si="475">IF(O75=1,H75,N75)</f>
        <v>90</v>
      </c>
      <c r="S75" s="37" t="s">
        <v>0</v>
      </c>
      <c r="T75" s="37">
        <f t="shared" ref="T75" ca="1" si="476">IF(O75=1,K75+L75,K75-L75)</f>
        <v>4.2142857142857144</v>
      </c>
    </row>
    <row r="76" spans="1:20" ht="15" x14ac:dyDescent="0.25">
      <c r="A76" s="35"/>
      <c r="B76" s="36"/>
      <c r="C76" s="3">
        <f t="shared" ref="C76" ca="1" si="477">RANDBETWEEN(C$5,C$6)</f>
        <v>7</v>
      </c>
      <c r="D76" s="3">
        <f t="shared" ref="D76" ca="1" si="478">D75</f>
        <v>3</v>
      </c>
      <c r="E76" s="5">
        <f t="shared" ca="1" si="464"/>
        <v>21</v>
      </c>
      <c r="F76" s="3">
        <f t="shared" ref="F76" ca="1" si="479">RANDBETWEEN(F$5,F$6)</f>
        <v>4</v>
      </c>
      <c r="G76" s="3">
        <f t="shared" ref="G76" ca="1" si="480">G75</f>
        <v>9</v>
      </c>
      <c r="H76" s="5">
        <f t="shared" ca="1" si="466"/>
        <v>36</v>
      </c>
      <c r="I76" s="37"/>
      <c r="J76" s="37"/>
      <c r="K76" s="37"/>
      <c r="L76" s="37"/>
      <c r="M76" s="3">
        <f t="shared" ref="M76" ca="1" si="481">IF(I75&gt;J75,E76,H76)</f>
        <v>36</v>
      </c>
      <c r="N76" s="3">
        <f t="shared" ref="N76" ca="1" si="482">IF(I75&lt;J75,E76,H76)</f>
        <v>21</v>
      </c>
      <c r="O76" s="37"/>
      <c r="P76" s="3">
        <f t="shared" ref="P76" ca="1" si="483">IF(O75=1,E76,M76)</f>
        <v>21</v>
      </c>
      <c r="Q76" s="37"/>
      <c r="R76" s="3">
        <f t="shared" ref="R76" ca="1" si="484">IF(O75=1,H76,N76)</f>
        <v>36</v>
      </c>
      <c r="S76" s="37"/>
      <c r="T76" s="37"/>
    </row>
    <row r="78" spans="1:20" ht="15" x14ac:dyDescent="0.25">
      <c r="A78" s="35">
        <f t="shared" si="67"/>
        <v>3</v>
      </c>
      <c r="B78" s="36">
        <f t="shared" si="68"/>
        <v>4</v>
      </c>
      <c r="C78" s="3">
        <f t="shared" ref="C78:D78" ca="1" si="485">RANDBETWEEN(C$3,C$4)</f>
        <v>8</v>
      </c>
      <c r="D78" s="3">
        <f t="shared" ca="1" si="485"/>
        <v>1</v>
      </c>
      <c r="E78" s="4">
        <f t="shared" ref="E78:E79" ca="1" si="486">C78*D78</f>
        <v>8</v>
      </c>
      <c r="F78" s="3">
        <f t="shared" ref="F78:G78" ca="1" si="487">RANDBETWEEN(F$3,F$4)</f>
        <v>5</v>
      </c>
      <c r="G78" s="3">
        <f t="shared" ca="1" si="487"/>
        <v>9</v>
      </c>
      <c r="H78" s="4">
        <f t="shared" ref="H78:H79" ca="1" si="488">F78*G78</f>
        <v>45</v>
      </c>
      <c r="I78" s="37">
        <f t="shared" ref="I78" ca="1" si="489">C78/C79</f>
        <v>1.1428571428571428</v>
      </c>
      <c r="J78" s="37">
        <f t="shared" ref="J78" ca="1" si="490">H78/H79</f>
        <v>1.6666666666666667</v>
      </c>
      <c r="K78" s="37">
        <f t="shared" ref="K78" ca="1" si="491">IF(I78&gt;J78,I78,J78)</f>
        <v>1.6666666666666667</v>
      </c>
      <c r="L78" s="37">
        <f t="shared" ref="L78" ca="1" si="492">IF(I78&lt;J78,I78,J78)</f>
        <v>1.1428571428571428</v>
      </c>
      <c r="M78" s="4">
        <f t="shared" ref="M78" ca="1" si="493">IF(I78&gt;J78,E78,H78)</f>
        <v>45</v>
      </c>
      <c r="N78" s="4">
        <f t="shared" ref="N78" ca="1" si="494">IF(I78&lt;J78,E78,H78)</f>
        <v>8</v>
      </c>
      <c r="O78" s="37">
        <f t="shared" ca="1" si="200"/>
        <v>2</v>
      </c>
      <c r="P78" s="4">
        <f t="shared" ref="P78" ca="1" si="495">IF(O78=1,E78,M78)</f>
        <v>45</v>
      </c>
      <c r="Q78" s="37" t="str">
        <f t="shared" ref="Q78" ca="1" si="496">IF(O78=1,"+","-")</f>
        <v>-</v>
      </c>
      <c r="R78" s="4">
        <f t="shared" ref="R78" ca="1" si="497">IF(O78=1,H78,N78)</f>
        <v>8</v>
      </c>
      <c r="S78" s="37" t="s">
        <v>0</v>
      </c>
      <c r="T78" s="37">
        <f t="shared" ref="T78" ca="1" si="498">IF(O78=1,K78+L78,K78-L78)</f>
        <v>0.52380952380952395</v>
      </c>
    </row>
    <row r="79" spans="1:20" ht="15" x14ac:dyDescent="0.25">
      <c r="A79" s="35"/>
      <c r="B79" s="36"/>
      <c r="C79" s="3">
        <f t="shared" ref="C79" ca="1" si="499">RANDBETWEEN(C$5,C$6)</f>
        <v>7</v>
      </c>
      <c r="D79" s="3">
        <f t="shared" ref="D79" ca="1" si="500">D78</f>
        <v>1</v>
      </c>
      <c r="E79" s="5">
        <f t="shared" ca="1" si="486"/>
        <v>7</v>
      </c>
      <c r="F79" s="3">
        <f t="shared" ref="F79" ca="1" si="501">RANDBETWEEN(F$5,F$6)</f>
        <v>3</v>
      </c>
      <c r="G79" s="3">
        <f t="shared" ref="G79" ca="1" si="502">G78</f>
        <v>9</v>
      </c>
      <c r="H79" s="5">
        <f t="shared" ca="1" si="488"/>
        <v>27</v>
      </c>
      <c r="I79" s="37"/>
      <c r="J79" s="37"/>
      <c r="K79" s="37"/>
      <c r="L79" s="37"/>
      <c r="M79" s="3">
        <f t="shared" ref="M79" ca="1" si="503">IF(I78&gt;J78,E79,H79)</f>
        <v>27</v>
      </c>
      <c r="N79" s="3">
        <f t="shared" ref="N79" ca="1" si="504">IF(I78&lt;J78,E79,H79)</f>
        <v>7</v>
      </c>
      <c r="O79" s="37"/>
      <c r="P79" s="3">
        <f t="shared" ref="P79" ca="1" si="505">IF(O78=1,E79,M79)</f>
        <v>27</v>
      </c>
      <c r="Q79" s="37"/>
      <c r="R79" s="3">
        <f t="shared" ref="R79" ca="1" si="506">IF(O78=1,H79,N79)</f>
        <v>7</v>
      </c>
      <c r="S79" s="37"/>
      <c r="T79" s="37"/>
    </row>
    <row r="81" spans="1:20" ht="15" x14ac:dyDescent="0.25">
      <c r="A81" s="35">
        <f t="shared" si="92"/>
        <v>3</v>
      </c>
      <c r="B81" s="36">
        <f t="shared" si="93"/>
        <v>5</v>
      </c>
      <c r="C81" s="3">
        <f t="shared" ref="C81:D81" ca="1" si="507">RANDBETWEEN(C$3,C$4)</f>
        <v>8</v>
      </c>
      <c r="D81" s="3">
        <f t="shared" ca="1" si="507"/>
        <v>4</v>
      </c>
      <c r="E81" s="4">
        <f t="shared" ref="E81:E82" ca="1" si="508">C81*D81</f>
        <v>32</v>
      </c>
      <c r="F81" s="3">
        <f t="shared" ref="F81:G81" ca="1" si="509">RANDBETWEEN(F$3,F$4)</f>
        <v>7</v>
      </c>
      <c r="G81" s="3">
        <f t="shared" ca="1" si="509"/>
        <v>8</v>
      </c>
      <c r="H81" s="4">
        <f t="shared" ref="H81:H82" ca="1" si="510">F81*G81</f>
        <v>56</v>
      </c>
      <c r="I81" s="37">
        <f t="shared" ref="I81" ca="1" si="511">C81/C82</f>
        <v>0.5714285714285714</v>
      </c>
      <c r="J81" s="37">
        <f t="shared" ref="J81" ca="1" si="512">H81/H82</f>
        <v>0.7</v>
      </c>
      <c r="K81" s="37">
        <f t="shared" ref="K81" ca="1" si="513">IF(I81&gt;J81,I81,J81)</f>
        <v>0.7</v>
      </c>
      <c r="L81" s="37">
        <f t="shared" ref="L81" ca="1" si="514">IF(I81&lt;J81,I81,J81)</f>
        <v>0.5714285714285714</v>
      </c>
      <c r="M81" s="4">
        <f t="shared" ref="M81" ca="1" si="515">IF(I81&gt;J81,E81,H81)</f>
        <v>56</v>
      </c>
      <c r="N81" s="4">
        <f t="shared" ref="N81" ca="1" si="516">IF(I81&lt;J81,E81,H81)</f>
        <v>32</v>
      </c>
      <c r="O81" s="37">
        <f t="shared" ca="1" si="200"/>
        <v>1</v>
      </c>
      <c r="P81" s="4">
        <f t="shared" ref="P81" ca="1" si="517">IF(O81=1,E81,M81)</f>
        <v>32</v>
      </c>
      <c r="Q81" s="37" t="str">
        <f t="shared" ref="Q81" ca="1" si="518">IF(O81=1,"+","-")</f>
        <v>+</v>
      </c>
      <c r="R81" s="4">
        <f t="shared" ref="R81" ca="1" si="519">IF(O81=1,H81,N81)</f>
        <v>56</v>
      </c>
      <c r="S81" s="37" t="s">
        <v>0</v>
      </c>
      <c r="T81" s="37">
        <f t="shared" ref="T81" ca="1" si="520">IF(O81=1,K81+L81,K81-L81)</f>
        <v>1.2714285714285714</v>
      </c>
    </row>
    <row r="82" spans="1:20" ht="15" x14ac:dyDescent="0.25">
      <c r="A82" s="35"/>
      <c r="B82" s="36"/>
      <c r="C82" s="3">
        <f t="shared" ref="C82" ca="1" si="521">RANDBETWEEN(C$5,C$6)</f>
        <v>14</v>
      </c>
      <c r="D82" s="3">
        <f t="shared" ref="D82" ca="1" si="522">D81</f>
        <v>4</v>
      </c>
      <c r="E82" s="5">
        <f t="shared" ca="1" si="508"/>
        <v>56</v>
      </c>
      <c r="F82" s="3">
        <f t="shared" ref="F82" ca="1" si="523">RANDBETWEEN(F$5,F$6)</f>
        <v>10</v>
      </c>
      <c r="G82" s="3">
        <f t="shared" ref="G82" ca="1" si="524">G81</f>
        <v>8</v>
      </c>
      <c r="H82" s="5">
        <f t="shared" ca="1" si="510"/>
        <v>80</v>
      </c>
      <c r="I82" s="37"/>
      <c r="J82" s="37"/>
      <c r="K82" s="37"/>
      <c r="L82" s="37"/>
      <c r="M82" s="3">
        <f t="shared" ref="M82" ca="1" si="525">IF(I81&gt;J81,E82,H82)</f>
        <v>80</v>
      </c>
      <c r="N82" s="3">
        <f t="shared" ref="N82" ca="1" si="526">IF(I81&lt;J81,E82,H82)</f>
        <v>56</v>
      </c>
      <c r="O82" s="37"/>
      <c r="P82" s="3">
        <f t="shared" ref="P82" ca="1" si="527">IF(O81=1,E82,M82)</f>
        <v>56</v>
      </c>
      <c r="Q82" s="37"/>
      <c r="R82" s="3">
        <f t="shared" ref="R82" ca="1" si="528">IF(O81=1,H82,N82)</f>
        <v>80</v>
      </c>
      <c r="S82" s="37"/>
      <c r="T82" s="37"/>
    </row>
    <row r="84" spans="1:20" ht="15" x14ac:dyDescent="0.25">
      <c r="A84" s="35">
        <f t="shared" ref="A84" si="529">IF(B81=10,A81+1,A81)</f>
        <v>3</v>
      </c>
      <c r="B84" s="36">
        <f t="shared" ref="B84" si="530">IF(B81=10,1,B81+1)</f>
        <v>6</v>
      </c>
      <c r="C84" s="3">
        <f t="shared" ref="C84:D84" ca="1" si="531">RANDBETWEEN(C$3,C$4)</f>
        <v>7</v>
      </c>
      <c r="D84" s="3">
        <f t="shared" ca="1" si="531"/>
        <v>6</v>
      </c>
      <c r="E84" s="4">
        <f t="shared" ref="E84:E85" ca="1" si="532">C84*D84</f>
        <v>42</v>
      </c>
      <c r="F84" s="3">
        <f t="shared" ref="F84:G84" ca="1" si="533">RANDBETWEEN(F$3,F$4)</f>
        <v>12</v>
      </c>
      <c r="G84" s="3">
        <f t="shared" ca="1" si="533"/>
        <v>6</v>
      </c>
      <c r="H84" s="4">
        <f t="shared" ref="H84:H85" ca="1" si="534">F84*G84</f>
        <v>72</v>
      </c>
      <c r="I84" s="37">
        <f t="shared" ref="I84" ca="1" si="535">C84/C85</f>
        <v>1.4</v>
      </c>
      <c r="J84" s="37">
        <f t="shared" ref="J84" ca="1" si="536">H84/H85</f>
        <v>1.2</v>
      </c>
      <c r="K84" s="37">
        <f t="shared" ref="K84" ca="1" si="537">IF(I84&gt;J84,I84,J84)</f>
        <v>1.4</v>
      </c>
      <c r="L84" s="37">
        <f t="shared" ref="L84" ca="1" si="538">IF(I84&lt;J84,I84,J84)</f>
        <v>1.2</v>
      </c>
      <c r="M84" s="4">
        <f t="shared" ref="M84" ca="1" si="539">IF(I84&gt;J84,E84,H84)</f>
        <v>42</v>
      </c>
      <c r="N84" s="4">
        <f t="shared" ref="N84" ca="1" si="540">IF(I84&lt;J84,E84,H84)</f>
        <v>72</v>
      </c>
      <c r="O84" s="37">
        <f t="shared" ca="1" si="200"/>
        <v>2</v>
      </c>
      <c r="P84" s="4">
        <f t="shared" ref="P84" ca="1" si="541">IF(O84=1,E84,M84)</f>
        <v>42</v>
      </c>
      <c r="Q84" s="37" t="str">
        <f t="shared" ref="Q84" ca="1" si="542">IF(O84=1,"+","-")</f>
        <v>-</v>
      </c>
      <c r="R84" s="4">
        <f t="shared" ref="R84" ca="1" si="543">IF(O84=1,H84,N84)</f>
        <v>72</v>
      </c>
      <c r="S84" s="37" t="s">
        <v>0</v>
      </c>
      <c r="T84" s="37">
        <f t="shared" ref="T84" ca="1" si="544">IF(O84=1,K84+L84,K84-L84)</f>
        <v>0.19999999999999996</v>
      </c>
    </row>
    <row r="85" spans="1:20" ht="15" x14ac:dyDescent="0.25">
      <c r="A85" s="35"/>
      <c r="B85" s="36"/>
      <c r="C85" s="3">
        <f t="shared" ref="C85" ca="1" si="545">RANDBETWEEN(C$5,C$6)</f>
        <v>5</v>
      </c>
      <c r="D85" s="3">
        <f t="shared" ref="D85" ca="1" si="546">D84</f>
        <v>6</v>
      </c>
      <c r="E85" s="5">
        <f t="shared" ca="1" si="532"/>
        <v>30</v>
      </c>
      <c r="F85" s="3">
        <f t="shared" ref="F85" ca="1" si="547">RANDBETWEEN(F$5,F$6)</f>
        <v>10</v>
      </c>
      <c r="G85" s="3">
        <f t="shared" ref="G85" ca="1" si="548">G84</f>
        <v>6</v>
      </c>
      <c r="H85" s="5">
        <f t="shared" ca="1" si="534"/>
        <v>60</v>
      </c>
      <c r="I85" s="37"/>
      <c r="J85" s="37"/>
      <c r="K85" s="37"/>
      <c r="L85" s="37"/>
      <c r="M85" s="3">
        <f t="shared" ref="M85" ca="1" si="549">IF(I84&gt;J84,E85,H85)</f>
        <v>30</v>
      </c>
      <c r="N85" s="3">
        <f t="shared" ref="N85" ca="1" si="550">IF(I84&lt;J84,E85,H85)</f>
        <v>60</v>
      </c>
      <c r="O85" s="37"/>
      <c r="P85" s="3">
        <f t="shared" ref="P85" ca="1" si="551">IF(O84=1,E85,M85)</f>
        <v>30</v>
      </c>
      <c r="Q85" s="37"/>
      <c r="R85" s="3">
        <f t="shared" ref="R85" ca="1" si="552">IF(O84=1,H85,N85)</f>
        <v>60</v>
      </c>
      <c r="S85" s="37"/>
      <c r="T85" s="37"/>
    </row>
    <row r="87" spans="1:20" ht="15" x14ac:dyDescent="0.25">
      <c r="A87" s="35">
        <f t="shared" si="67"/>
        <v>3</v>
      </c>
      <c r="B87" s="36">
        <f t="shared" si="68"/>
        <v>7</v>
      </c>
      <c r="C87" s="3">
        <f t="shared" ref="C87:D87" ca="1" si="553">RANDBETWEEN(C$3,C$4)</f>
        <v>12</v>
      </c>
      <c r="D87" s="3">
        <f t="shared" ca="1" si="553"/>
        <v>9</v>
      </c>
      <c r="E87" s="4">
        <f t="shared" ref="E87:E88" ca="1" si="554">C87*D87</f>
        <v>108</v>
      </c>
      <c r="F87" s="3">
        <f t="shared" ref="F87:G87" ca="1" si="555">RANDBETWEEN(F$3,F$4)</f>
        <v>6</v>
      </c>
      <c r="G87" s="3">
        <f t="shared" ca="1" si="555"/>
        <v>4</v>
      </c>
      <c r="H87" s="4">
        <f t="shared" ref="H87:H88" ca="1" si="556">F87*G87</f>
        <v>24</v>
      </c>
      <c r="I87" s="37">
        <f t="shared" ref="I87" ca="1" si="557">C87/C88</f>
        <v>2</v>
      </c>
      <c r="J87" s="37">
        <f t="shared" ref="J87" ca="1" si="558">H87/H88</f>
        <v>2</v>
      </c>
      <c r="K87" s="37">
        <f t="shared" ref="K87" ca="1" si="559">IF(I87&gt;J87,I87,J87)</f>
        <v>2</v>
      </c>
      <c r="L87" s="37">
        <f t="shared" ref="L87" ca="1" si="560">IF(I87&lt;J87,I87,J87)</f>
        <v>2</v>
      </c>
      <c r="M87" s="4">
        <f t="shared" ref="M87" ca="1" si="561">IF(I87&gt;J87,E87,H87)</f>
        <v>24</v>
      </c>
      <c r="N87" s="4">
        <f t="shared" ref="N87" ca="1" si="562">IF(I87&lt;J87,E87,H87)</f>
        <v>24</v>
      </c>
      <c r="O87" s="37">
        <f t="shared" ca="1" si="200"/>
        <v>1</v>
      </c>
      <c r="P87" s="4">
        <f t="shared" ref="P87" ca="1" si="563">IF(O87=1,E87,M87)</f>
        <v>108</v>
      </c>
      <c r="Q87" s="37" t="str">
        <f t="shared" ref="Q87" ca="1" si="564">IF(O87=1,"+","-")</f>
        <v>+</v>
      </c>
      <c r="R87" s="4">
        <f t="shared" ref="R87" ca="1" si="565">IF(O87=1,H87,N87)</f>
        <v>24</v>
      </c>
      <c r="S87" s="37" t="s">
        <v>0</v>
      </c>
      <c r="T87" s="37">
        <f t="shared" ref="T87" ca="1" si="566">IF(O87=1,K87+L87,K87-L87)</f>
        <v>4</v>
      </c>
    </row>
    <row r="88" spans="1:20" ht="15" x14ac:dyDescent="0.25">
      <c r="A88" s="35"/>
      <c r="B88" s="36"/>
      <c r="C88" s="3">
        <f t="shared" ref="C88" ca="1" si="567">RANDBETWEEN(C$5,C$6)</f>
        <v>6</v>
      </c>
      <c r="D88" s="3">
        <f t="shared" ref="D88" ca="1" si="568">D87</f>
        <v>9</v>
      </c>
      <c r="E88" s="5">
        <f t="shared" ca="1" si="554"/>
        <v>54</v>
      </c>
      <c r="F88" s="3">
        <f t="shared" ref="F88" ca="1" si="569">RANDBETWEEN(F$5,F$6)</f>
        <v>3</v>
      </c>
      <c r="G88" s="3">
        <f t="shared" ref="G88" ca="1" si="570">G87</f>
        <v>4</v>
      </c>
      <c r="H88" s="5">
        <f t="shared" ca="1" si="556"/>
        <v>12</v>
      </c>
      <c r="I88" s="37"/>
      <c r="J88" s="37"/>
      <c r="K88" s="37"/>
      <c r="L88" s="37"/>
      <c r="M88" s="3">
        <f t="shared" ref="M88" ca="1" si="571">IF(I87&gt;J87,E88,H88)</f>
        <v>12</v>
      </c>
      <c r="N88" s="3">
        <f t="shared" ref="N88" ca="1" si="572">IF(I87&lt;J87,E88,H88)</f>
        <v>12</v>
      </c>
      <c r="O88" s="37"/>
      <c r="P88" s="3">
        <f t="shared" ref="P88" ca="1" si="573">IF(O87=1,E88,M88)</f>
        <v>54</v>
      </c>
      <c r="Q88" s="37"/>
      <c r="R88" s="3">
        <f t="shared" ref="R88" ca="1" si="574">IF(O87=1,H88,N88)</f>
        <v>12</v>
      </c>
      <c r="S88" s="37"/>
      <c r="T88" s="37"/>
    </row>
    <row r="90" spans="1:20" ht="15" x14ac:dyDescent="0.25">
      <c r="A90" s="35">
        <f t="shared" si="92"/>
        <v>3</v>
      </c>
      <c r="B90" s="36">
        <f t="shared" si="93"/>
        <v>8</v>
      </c>
      <c r="C90" s="3">
        <f t="shared" ref="C90:D90" ca="1" si="575">RANDBETWEEN(C$3,C$4)</f>
        <v>13</v>
      </c>
      <c r="D90" s="3">
        <f t="shared" ca="1" si="575"/>
        <v>2</v>
      </c>
      <c r="E90" s="4">
        <f t="shared" ref="E90:E91" ca="1" si="576">C90*D90</f>
        <v>26</v>
      </c>
      <c r="F90" s="3">
        <f t="shared" ref="F90:G90" ca="1" si="577">RANDBETWEEN(F$3,F$4)</f>
        <v>10</v>
      </c>
      <c r="G90" s="3">
        <f t="shared" ca="1" si="577"/>
        <v>3</v>
      </c>
      <c r="H90" s="4">
        <f t="shared" ref="H90:H91" ca="1" si="578">F90*G90</f>
        <v>30</v>
      </c>
      <c r="I90" s="37">
        <f t="shared" ref="I90" ca="1" si="579">C90/C91</f>
        <v>1.8571428571428572</v>
      </c>
      <c r="J90" s="37">
        <f t="shared" ref="J90" ca="1" si="580">H90/H91</f>
        <v>3.3333333333333335</v>
      </c>
      <c r="K90" s="37">
        <f t="shared" ref="K90" ca="1" si="581">IF(I90&gt;J90,I90,J90)</f>
        <v>3.3333333333333335</v>
      </c>
      <c r="L90" s="37">
        <f t="shared" ref="L90" ca="1" si="582">IF(I90&lt;J90,I90,J90)</f>
        <v>1.8571428571428572</v>
      </c>
      <c r="M90" s="4">
        <f t="shared" ref="M90" ca="1" si="583">IF(I90&gt;J90,E90,H90)</f>
        <v>30</v>
      </c>
      <c r="N90" s="4">
        <f t="shared" ref="N90" ca="1" si="584">IF(I90&lt;J90,E90,H90)</f>
        <v>26</v>
      </c>
      <c r="O90" s="37">
        <f t="shared" ca="1" si="200"/>
        <v>2</v>
      </c>
      <c r="P90" s="4">
        <f t="shared" ref="P90" ca="1" si="585">IF(O90=1,E90,M90)</f>
        <v>30</v>
      </c>
      <c r="Q90" s="37" t="str">
        <f t="shared" ref="Q90" ca="1" si="586">IF(O90=1,"+","-")</f>
        <v>-</v>
      </c>
      <c r="R90" s="4">
        <f t="shared" ref="R90" ca="1" si="587">IF(O90=1,H90,N90)</f>
        <v>26</v>
      </c>
      <c r="S90" s="37" t="s">
        <v>0</v>
      </c>
      <c r="T90" s="37">
        <f t="shared" ref="T90" ca="1" si="588">IF(O90=1,K90+L90,K90-L90)</f>
        <v>1.4761904761904763</v>
      </c>
    </row>
    <row r="91" spans="1:20" ht="15" x14ac:dyDescent="0.25">
      <c r="A91" s="35"/>
      <c r="B91" s="36"/>
      <c r="C91" s="3">
        <f t="shared" ref="C91" ca="1" si="589">RANDBETWEEN(C$5,C$6)</f>
        <v>7</v>
      </c>
      <c r="D91" s="3">
        <f t="shared" ref="D91" ca="1" si="590">D90</f>
        <v>2</v>
      </c>
      <c r="E91" s="5">
        <f t="shared" ca="1" si="576"/>
        <v>14</v>
      </c>
      <c r="F91" s="3">
        <f t="shared" ref="F91" ca="1" si="591">RANDBETWEEN(F$5,F$6)</f>
        <v>3</v>
      </c>
      <c r="G91" s="3">
        <f t="shared" ref="G91" ca="1" si="592">G90</f>
        <v>3</v>
      </c>
      <c r="H91" s="5">
        <f t="shared" ca="1" si="578"/>
        <v>9</v>
      </c>
      <c r="I91" s="37"/>
      <c r="J91" s="37"/>
      <c r="K91" s="37"/>
      <c r="L91" s="37"/>
      <c r="M91" s="3">
        <f t="shared" ref="M91" ca="1" si="593">IF(I90&gt;J90,E91,H91)</f>
        <v>9</v>
      </c>
      <c r="N91" s="3">
        <f t="shared" ref="N91" ca="1" si="594">IF(I90&lt;J90,E91,H91)</f>
        <v>14</v>
      </c>
      <c r="O91" s="37"/>
      <c r="P91" s="3">
        <f t="shared" ref="P91" ca="1" si="595">IF(O90=1,E91,M91)</f>
        <v>9</v>
      </c>
      <c r="Q91" s="37"/>
      <c r="R91" s="3">
        <f t="shared" ref="R91" ca="1" si="596">IF(O90=1,H91,N91)</f>
        <v>14</v>
      </c>
      <c r="S91" s="37"/>
      <c r="T91" s="37"/>
    </row>
    <row r="93" spans="1:20" ht="15" x14ac:dyDescent="0.25">
      <c r="A93" s="35">
        <f t="shared" ref="A93" si="597">IF(B90=10,A90+1,A90)</f>
        <v>3</v>
      </c>
      <c r="B93" s="36">
        <f t="shared" ref="B93" si="598">IF(B90=10,1,B90+1)</f>
        <v>9</v>
      </c>
      <c r="C93" s="3">
        <f t="shared" ref="C93:D93" ca="1" si="599">RANDBETWEEN(C$3,C$4)</f>
        <v>13</v>
      </c>
      <c r="D93" s="3">
        <f t="shared" ca="1" si="599"/>
        <v>6</v>
      </c>
      <c r="E93" s="4">
        <f t="shared" ref="E93:E94" ca="1" si="600">C93*D93</f>
        <v>78</v>
      </c>
      <c r="F93" s="3">
        <f t="shared" ref="F93:G93" ca="1" si="601">RANDBETWEEN(F$3,F$4)</f>
        <v>11</v>
      </c>
      <c r="G93" s="3">
        <f t="shared" ca="1" si="601"/>
        <v>3</v>
      </c>
      <c r="H93" s="4">
        <f t="shared" ref="H93:H94" ca="1" si="602">F93*G93</f>
        <v>33</v>
      </c>
      <c r="I93" s="37">
        <f t="shared" ref="I93" ca="1" si="603">C93/C94</f>
        <v>1.8571428571428572</v>
      </c>
      <c r="J93" s="37">
        <f t="shared" ref="J93" ca="1" si="604">H93/H94</f>
        <v>1.8333333333333333</v>
      </c>
      <c r="K93" s="37">
        <f t="shared" ref="K93" ca="1" si="605">IF(I93&gt;J93,I93,J93)</f>
        <v>1.8571428571428572</v>
      </c>
      <c r="L93" s="37">
        <f t="shared" ref="L93" ca="1" si="606">IF(I93&lt;J93,I93,J93)</f>
        <v>1.8333333333333333</v>
      </c>
      <c r="M93" s="4">
        <f t="shared" ref="M93" ca="1" si="607">IF(I93&gt;J93,E93,H93)</f>
        <v>78</v>
      </c>
      <c r="N93" s="4">
        <f t="shared" ref="N93" ca="1" si="608">IF(I93&lt;J93,E93,H93)</f>
        <v>33</v>
      </c>
      <c r="O93" s="37">
        <f t="shared" ca="1" si="200"/>
        <v>2</v>
      </c>
      <c r="P93" s="4">
        <f t="shared" ref="P93" ca="1" si="609">IF(O93=1,E93,M93)</f>
        <v>78</v>
      </c>
      <c r="Q93" s="37" t="str">
        <f t="shared" ref="Q93" ca="1" si="610">IF(O93=1,"+","-")</f>
        <v>-</v>
      </c>
      <c r="R93" s="4">
        <f t="shared" ref="R93" ca="1" si="611">IF(O93=1,H93,N93)</f>
        <v>33</v>
      </c>
      <c r="S93" s="37" t="s">
        <v>0</v>
      </c>
      <c r="T93" s="37">
        <f t="shared" ref="T93" ca="1" si="612">IF(O93=1,K93+L93,K93-L93)</f>
        <v>2.3809523809523947E-2</v>
      </c>
    </row>
    <row r="94" spans="1:20" ht="15" x14ac:dyDescent="0.25">
      <c r="A94" s="35"/>
      <c r="B94" s="36"/>
      <c r="C94" s="3">
        <f t="shared" ref="C94" ca="1" si="613">RANDBETWEEN(C$5,C$6)</f>
        <v>7</v>
      </c>
      <c r="D94" s="3">
        <f t="shared" ref="D94" ca="1" si="614">D93</f>
        <v>6</v>
      </c>
      <c r="E94" s="5">
        <f t="shared" ca="1" si="600"/>
        <v>42</v>
      </c>
      <c r="F94" s="3">
        <f t="shared" ref="F94" ca="1" si="615">RANDBETWEEN(F$5,F$6)</f>
        <v>6</v>
      </c>
      <c r="G94" s="3">
        <f t="shared" ref="G94" ca="1" si="616">G93</f>
        <v>3</v>
      </c>
      <c r="H94" s="5">
        <f t="shared" ca="1" si="602"/>
        <v>18</v>
      </c>
      <c r="I94" s="37"/>
      <c r="J94" s="37"/>
      <c r="K94" s="37"/>
      <c r="L94" s="37"/>
      <c r="M94" s="3">
        <f t="shared" ref="M94" ca="1" si="617">IF(I93&gt;J93,E94,H94)</f>
        <v>42</v>
      </c>
      <c r="N94" s="3">
        <f t="shared" ref="N94" ca="1" si="618">IF(I93&lt;J93,E94,H94)</f>
        <v>18</v>
      </c>
      <c r="O94" s="37"/>
      <c r="P94" s="3">
        <f t="shared" ref="P94" ca="1" si="619">IF(O93=1,E94,M94)</f>
        <v>42</v>
      </c>
      <c r="Q94" s="37"/>
      <c r="R94" s="3">
        <f t="shared" ref="R94" ca="1" si="620">IF(O93=1,H94,N94)</f>
        <v>18</v>
      </c>
      <c r="S94" s="37"/>
      <c r="T94" s="37"/>
    </row>
    <row r="96" spans="1:20" ht="15" x14ac:dyDescent="0.25">
      <c r="A96" s="35">
        <f t="shared" ref="A96:A159" si="621">IF(B93=10,A93+1,A93)</f>
        <v>3</v>
      </c>
      <c r="B96" s="36">
        <f t="shared" ref="B96:B159" si="622">IF(B93=10,1,B93+1)</f>
        <v>10</v>
      </c>
      <c r="C96" s="3">
        <f t="shared" ref="C96:D96" ca="1" si="623">RANDBETWEEN(C$3,C$4)</f>
        <v>4</v>
      </c>
      <c r="D96" s="3">
        <f t="shared" ca="1" si="623"/>
        <v>6</v>
      </c>
      <c r="E96" s="4">
        <f t="shared" ref="E96:E97" ca="1" si="624">C96*D96</f>
        <v>24</v>
      </c>
      <c r="F96" s="3">
        <f t="shared" ref="F96:G96" ca="1" si="625">RANDBETWEEN(F$3,F$4)</f>
        <v>4</v>
      </c>
      <c r="G96" s="3">
        <f t="shared" ca="1" si="625"/>
        <v>2</v>
      </c>
      <c r="H96" s="4">
        <f t="shared" ref="H96:H97" ca="1" si="626">F96*G96</f>
        <v>8</v>
      </c>
      <c r="I96" s="37">
        <f t="shared" ref="I96" ca="1" si="627">C96/C97</f>
        <v>2</v>
      </c>
      <c r="J96" s="37">
        <f t="shared" ref="J96" ca="1" si="628">H96/H97</f>
        <v>0.33333333333333331</v>
      </c>
      <c r="K96" s="37">
        <f t="shared" ref="K96" ca="1" si="629">IF(I96&gt;J96,I96,J96)</f>
        <v>2</v>
      </c>
      <c r="L96" s="37">
        <f t="shared" ref="L96" ca="1" si="630">IF(I96&lt;J96,I96,J96)</f>
        <v>0.33333333333333331</v>
      </c>
      <c r="M96" s="4">
        <f t="shared" ref="M96" ca="1" si="631">IF(I96&gt;J96,E96,H96)</f>
        <v>24</v>
      </c>
      <c r="N96" s="4">
        <f t="shared" ref="N96" ca="1" si="632">IF(I96&lt;J96,E96,H96)</f>
        <v>8</v>
      </c>
      <c r="O96" s="37">
        <f t="shared" ca="1" si="200"/>
        <v>1</v>
      </c>
      <c r="P96" s="4">
        <f t="shared" ref="P96" ca="1" si="633">IF(O96=1,E96,M96)</f>
        <v>24</v>
      </c>
      <c r="Q96" s="37" t="str">
        <f t="shared" ref="Q96" ca="1" si="634">IF(O96=1,"+","-")</f>
        <v>+</v>
      </c>
      <c r="R96" s="4">
        <f t="shared" ref="R96" ca="1" si="635">IF(O96=1,H96,N96)</f>
        <v>8</v>
      </c>
      <c r="S96" s="37" t="s">
        <v>0</v>
      </c>
      <c r="T96" s="37">
        <f t="shared" ref="T96" ca="1" si="636">IF(O96=1,K96+L96,K96-L96)</f>
        <v>2.3333333333333335</v>
      </c>
    </row>
    <row r="97" spans="1:20" ht="15" x14ac:dyDescent="0.25">
      <c r="A97" s="35"/>
      <c r="B97" s="36"/>
      <c r="C97" s="3">
        <f t="shared" ref="C97" ca="1" si="637">RANDBETWEEN(C$5,C$6)</f>
        <v>2</v>
      </c>
      <c r="D97" s="3">
        <f t="shared" ref="D97" ca="1" si="638">D96</f>
        <v>6</v>
      </c>
      <c r="E97" s="5">
        <f t="shared" ca="1" si="624"/>
        <v>12</v>
      </c>
      <c r="F97" s="3">
        <f t="shared" ref="F97" ca="1" si="639">RANDBETWEEN(F$5,F$6)</f>
        <v>12</v>
      </c>
      <c r="G97" s="3">
        <f t="shared" ref="G97" ca="1" si="640">G96</f>
        <v>2</v>
      </c>
      <c r="H97" s="5">
        <f t="shared" ca="1" si="626"/>
        <v>24</v>
      </c>
      <c r="I97" s="37"/>
      <c r="J97" s="37"/>
      <c r="K97" s="37"/>
      <c r="L97" s="37"/>
      <c r="M97" s="3">
        <f t="shared" ref="M97" ca="1" si="641">IF(I96&gt;J96,E97,H97)</f>
        <v>12</v>
      </c>
      <c r="N97" s="3">
        <f t="shared" ref="N97" ca="1" si="642">IF(I96&lt;J96,E97,H97)</f>
        <v>24</v>
      </c>
      <c r="O97" s="37"/>
      <c r="P97" s="3">
        <f t="shared" ref="P97" ca="1" si="643">IF(O96=1,E97,M97)</f>
        <v>12</v>
      </c>
      <c r="Q97" s="37"/>
      <c r="R97" s="3">
        <f t="shared" ref="R97" ca="1" si="644">IF(O96=1,H97,N97)</f>
        <v>24</v>
      </c>
      <c r="S97" s="37"/>
      <c r="T97" s="37"/>
    </row>
    <row r="99" spans="1:20" ht="15" x14ac:dyDescent="0.25">
      <c r="A99" s="35">
        <f t="shared" ref="A99:A162" si="645">IF(B96=10,A96+1,A96)</f>
        <v>4</v>
      </c>
      <c r="B99" s="36">
        <f t="shared" ref="B99:B162" si="646">IF(B96=10,1,B96+1)</f>
        <v>1</v>
      </c>
      <c r="C99" s="3">
        <f t="shared" ref="C99:D99" ca="1" si="647">RANDBETWEEN(C$3,C$4)</f>
        <v>12</v>
      </c>
      <c r="D99" s="3">
        <f t="shared" ca="1" si="647"/>
        <v>9</v>
      </c>
      <c r="E99" s="4">
        <f t="shared" ref="E99:E100" ca="1" si="648">C99*D99</f>
        <v>108</v>
      </c>
      <c r="F99" s="3">
        <f t="shared" ref="F99:G99" ca="1" si="649">RANDBETWEEN(F$3,F$4)</f>
        <v>10</v>
      </c>
      <c r="G99" s="3">
        <f t="shared" ca="1" si="649"/>
        <v>1</v>
      </c>
      <c r="H99" s="4">
        <f t="shared" ref="H99:H100" ca="1" si="650">F99*G99</f>
        <v>10</v>
      </c>
      <c r="I99" s="37">
        <f t="shared" ref="I99" ca="1" si="651">C99/C100</f>
        <v>4</v>
      </c>
      <c r="J99" s="37">
        <f t="shared" ref="J99" ca="1" si="652">H99/H100</f>
        <v>0.90909090909090906</v>
      </c>
      <c r="K99" s="37">
        <f t="shared" ref="K99" ca="1" si="653">IF(I99&gt;J99,I99,J99)</f>
        <v>4</v>
      </c>
      <c r="L99" s="37">
        <f t="shared" ref="L99" ca="1" si="654">IF(I99&lt;J99,I99,J99)</f>
        <v>0.90909090909090906</v>
      </c>
      <c r="M99" s="4">
        <f t="shared" ref="M99" ca="1" si="655">IF(I99&gt;J99,E99,H99)</f>
        <v>108</v>
      </c>
      <c r="N99" s="4">
        <f t="shared" ref="N99" ca="1" si="656">IF(I99&lt;J99,E99,H99)</f>
        <v>10</v>
      </c>
      <c r="O99" s="37">
        <f t="shared" ca="1" si="200"/>
        <v>1</v>
      </c>
      <c r="P99" s="4">
        <f t="shared" ref="P99" ca="1" si="657">IF(O99=1,E99,M99)</f>
        <v>108</v>
      </c>
      <c r="Q99" s="37" t="str">
        <f t="shared" ref="Q99" ca="1" si="658">IF(O99=1,"+","-")</f>
        <v>+</v>
      </c>
      <c r="R99" s="4">
        <f t="shared" ref="R99" ca="1" si="659">IF(O99=1,H99,N99)</f>
        <v>10</v>
      </c>
      <c r="S99" s="37" t="s">
        <v>0</v>
      </c>
      <c r="T99" s="37">
        <f t="shared" ref="T99" ca="1" si="660">IF(O99=1,K99+L99,K99-L99)</f>
        <v>4.9090909090909092</v>
      </c>
    </row>
    <row r="100" spans="1:20" ht="15" x14ac:dyDescent="0.25">
      <c r="A100" s="35"/>
      <c r="B100" s="36"/>
      <c r="C100" s="3">
        <f t="shared" ref="C100" ca="1" si="661">RANDBETWEEN(C$5,C$6)</f>
        <v>3</v>
      </c>
      <c r="D100" s="3">
        <f t="shared" ref="D100" ca="1" si="662">D99</f>
        <v>9</v>
      </c>
      <c r="E100" s="5">
        <f t="shared" ca="1" si="648"/>
        <v>27</v>
      </c>
      <c r="F100" s="3">
        <f t="shared" ref="F100" ca="1" si="663">RANDBETWEEN(F$5,F$6)</f>
        <v>11</v>
      </c>
      <c r="G100" s="3">
        <f t="shared" ref="G100" ca="1" si="664">G99</f>
        <v>1</v>
      </c>
      <c r="H100" s="5">
        <f t="shared" ca="1" si="650"/>
        <v>11</v>
      </c>
      <c r="I100" s="37"/>
      <c r="J100" s="37"/>
      <c r="K100" s="37"/>
      <c r="L100" s="37"/>
      <c r="M100" s="3">
        <f t="shared" ref="M100" ca="1" si="665">IF(I99&gt;J99,E100,H100)</f>
        <v>27</v>
      </c>
      <c r="N100" s="3">
        <f t="shared" ref="N100" ca="1" si="666">IF(I99&lt;J99,E100,H100)</f>
        <v>11</v>
      </c>
      <c r="O100" s="37"/>
      <c r="P100" s="3">
        <f t="shared" ref="P100" ca="1" si="667">IF(O99=1,E100,M100)</f>
        <v>27</v>
      </c>
      <c r="Q100" s="37"/>
      <c r="R100" s="3">
        <f t="shared" ref="R100" ca="1" si="668">IF(O99=1,H100,N100)</f>
        <v>11</v>
      </c>
      <c r="S100" s="37"/>
      <c r="T100" s="37"/>
    </row>
    <row r="102" spans="1:20" ht="15" x14ac:dyDescent="0.25">
      <c r="A102" s="35">
        <f t="shared" ref="A102" si="669">IF(B99=10,A99+1,A99)</f>
        <v>4</v>
      </c>
      <c r="B102" s="36">
        <f t="shared" ref="B102" si="670">IF(B99=10,1,B99+1)</f>
        <v>2</v>
      </c>
      <c r="C102" s="3">
        <f t="shared" ref="C102:D102" ca="1" si="671">RANDBETWEEN(C$3,C$4)</f>
        <v>1</v>
      </c>
      <c r="D102" s="3">
        <f t="shared" ca="1" si="671"/>
        <v>8</v>
      </c>
      <c r="E102" s="4">
        <f t="shared" ref="E102:E103" ca="1" si="672">C102*D102</f>
        <v>8</v>
      </c>
      <c r="F102" s="3">
        <f t="shared" ref="F102:G102" ca="1" si="673">RANDBETWEEN(F$3,F$4)</f>
        <v>1</v>
      </c>
      <c r="G102" s="3">
        <f t="shared" ca="1" si="673"/>
        <v>10</v>
      </c>
      <c r="H102" s="4">
        <f t="shared" ref="H102:H103" ca="1" si="674">F102*G102</f>
        <v>10</v>
      </c>
      <c r="I102" s="37">
        <f t="shared" ref="I102" ca="1" si="675">C102/C103</f>
        <v>8.3333333333333329E-2</v>
      </c>
      <c r="J102" s="37">
        <f t="shared" ref="J102" ca="1" si="676">H102/H103</f>
        <v>0.125</v>
      </c>
      <c r="K102" s="37">
        <f t="shared" ref="K102" ca="1" si="677">IF(I102&gt;J102,I102,J102)</f>
        <v>0.125</v>
      </c>
      <c r="L102" s="37">
        <f t="shared" ref="L102" ca="1" si="678">IF(I102&lt;J102,I102,J102)</f>
        <v>8.3333333333333329E-2</v>
      </c>
      <c r="M102" s="4">
        <f t="shared" ref="M102" ca="1" si="679">IF(I102&gt;J102,E102,H102)</f>
        <v>10</v>
      </c>
      <c r="N102" s="4">
        <f t="shared" ref="N102" ca="1" si="680">IF(I102&lt;J102,E102,H102)</f>
        <v>8</v>
      </c>
      <c r="O102" s="37">
        <f t="shared" ca="1" si="200"/>
        <v>1</v>
      </c>
      <c r="P102" s="4">
        <f t="shared" ref="P102" ca="1" si="681">IF(O102=1,E102,M102)</f>
        <v>8</v>
      </c>
      <c r="Q102" s="37" t="str">
        <f t="shared" ref="Q102" ca="1" si="682">IF(O102=1,"+","-")</f>
        <v>+</v>
      </c>
      <c r="R102" s="4">
        <f t="shared" ref="R102" ca="1" si="683">IF(O102=1,H102,N102)</f>
        <v>10</v>
      </c>
      <c r="S102" s="37" t="s">
        <v>0</v>
      </c>
      <c r="T102" s="37">
        <f t="shared" ref="T102" ca="1" si="684">IF(O102=1,K102+L102,K102-L102)</f>
        <v>0.20833333333333331</v>
      </c>
    </row>
    <row r="103" spans="1:20" ht="15" x14ac:dyDescent="0.25">
      <c r="A103" s="35"/>
      <c r="B103" s="36"/>
      <c r="C103" s="3">
        <f t="shared" ref="C103" ca="1" si="685">RANDBETWEEN(C$5,C$6)</f>
        <v>12</v>
      </c>
      <c r="D103" s="3">
        <f t="shared" ref="D103" ca="1" si="686">D102</f>
        <v>8</v>
      </c>
      <c r="E103" s="5">
        <f t="shared" ca="1" si="672"/>
        <v>96</v>
      </c>
      <c r="F103" s="3">
        <f t="shared" ref="F103" ca="1" si="687">RANDBETWEEN(F$5,F$6)</f>
        <v>8</v>
      </c>
      <c r="G103" s="3">
        <f t="shared" ref="G103" ca="1" si="688">G102</f>
        <v>10</v>
      </c>
      <c r="H103" s="5">
        <f t="shared" ca="1" si="674"/>
        <v>80</v>
      </c>
      <c r="I103" s="37"/>
      <c r="J103" s="37"/>
      <c r="K103" s="37"/>
      <c r="L103" s="37"/>
      <c r="M103" s="3">
        <f t="shared" ref="M103" ca="1" si="689">IF(I102&gt;J102,E103,H103)</f>
        <v>80</v>
      </c>
      <c r="N103" s="3">
        <f t="shared" ref="N103" ca="1" si="690">IF(I102&lt;J102,E103,H103)</f>
        <v>96</v>
      </c>
      <c r="O103" s="37"/>
      <c r="P103" s="3">
        <f t="shared" ref="P103" ca="1" si="691">IF(O102=1,E103,M103)</f>
        <v>96</v>
      </c>
      <c r="Q103" s="37"/>
      <c r="R103" s="3">
        <f t="shared" ref="R103" ca="1" si="692">IF(O102=1,H103,N103)</f>
        <v>80</v>
      </c>
      <c r="S103" s="37"/>
      <c r="T103" s="37"/>
    </row>
    <row r="105" spans="1:20" ht="15" x14ac:dyDescent="0.25">
      <c r="A105" s="35">
        <f t="shared" si="621"/>
        <v>4</v>
      </c>
      <c r="B105" s="36">
        <f t="shared" si="622"/>
        <v>3</v>
      </c>
      <c r="C105" s="3">
        <f t="shared" ref="C105:D105" ca="1" si="693">RANDBETWEEN(C$3,C$4)</f>
        <v>6</v>
      </c>
      <c r="D105" s="3">
        <f t="shared" ca="1" si="693"/>
        <v>2</v>
      </c>
      <c r="E105" s="4">
        <f t="shared" ref="E105:E106" ca="1" si="694">C105*D105</f>
        <v>12</v>
      </c>
      <c r="F105" s="3">
        <f t="shared" ref="F105:G105" ca="1" si="695">RANDBETWEEN(F$3,F$4)</f>
        <v>12</v>
      </c>
      <c r="G105" s="3">
        <f t="shared" ca="1" si="695"/>
        <v>10</v>
      </c>
      <c r="H105" s="4">
        <f t="shared" ref="H105:H106" ca="1" si="696">F105*G105</f>
        <v>120</v>
      </c>
      <c r="I105" s="37">
        <f t="shared" ref="I105" ca="1" si="697">C105/C106</f>
        <v>0.54545454545454541</v>
      </c>
      <c r="J105" s="37">
        <f t="shared" ref="J105" ca="1" si="698">H105/H106</f>
        <v>0.8571428571428571</v>
      </c>
      <c r="K105" s="37">
        <f t="shared" ref="K105" ca="1" si="699">IF(I105&gt;J105,I105,J105)</f>
        <v>0.8571428571428571</v>
      </c>
      <c r="L105" s="37">
        <f t="shared" ref="L105" ca="1" si="700">IF(I105&lt;J105,I105,J105)</f>
        <v>0.54545454545454541</v>
      </c>
      <c r="M105" s="4">
        <f t="shared" ref="M105" ca="1" si="701">IF(I105&gt;J105,E105,H105)</f>
        <v>120</v>
      </c>
      <c r="N105" s="4">
        <f t="shared" ref="N105" ca="1" si="702">IF(I105&lt;J105,E105,H105)</f>
        <v>12</v>
      </c>
      <c r="O105" s="37">
        <f t="shared" ref="O105:O168" ca="1" si="703">RANDBETWEEN(1,2)</f>
        <v>1</v>
      </c>
      <c r="P105" s="4">
        <f t="shared" ref="P105" ca="1" si="704">IF(O105=1,E105,M105)</f>
        <v>12</v>
      </c>
      <c r="Q105" s="37" t="str">
        <f t="shared" ref="Q105" ca="1" si="705">IF(O105=1,"+","-")</f>
        <v>+</v>
      </c>
      <c r="R105" s="4">
        <f t="shared" ref="R105" ca="1" si="706">IF(O105=1,H105,N105)</f>
        <v>120</v>
      </c>
      <c r="S105" s="37" t="s">
        <v>0</v>
      </c>
      <c r="T105" s="37">
        <f t="shared" ref="T105" ca="1" si="707">IF(O105=1,K105+L105,K105-L105)</f>
        <v>1.4025974025974026</v>
      </c>
    </row>
    <row r="106" spans="1:20" ht="15" x14ac:dyDescent="0.25">
      <c r="A106" s="35"/>
      <c r="B106" s="36"/>
      <c r="C106" s="3">
        <f t="shared" ref="C106" ca="1" si="708">RANDBETWEEN(C$5,C$6)</f>
        <v>11</v>
      </c>
      <c r="D106" s="3">
        <f t="shared" ref="D106" ca="1" si="709">D105</f>
        <v>2</v>
      </c>
      <c r="E106" s="5">
        <f t="shared" ca="1" si="694"/>
        <v>22</v>
      </c>
      <c r="F106" s="3">
        <f t="shared" ref="F106" ca="1" si="710">RANDBETWEEN(F$5,F$6)</f>
        <v>14</v>
      </c>
      <c r="G106" s="3">
        <f t="shared" ref="G106" ca="1" si="711">G105</f>
        <v>10</v>
      </c>
      <c r="H106" s="5">
        <f t="shared" ca="1" si="696"/>
        <v>140</v>
      </c>
      <c r="I106" s="37"/>
      <c r="J106" s="37"/>
      <c r="K106" s="37"/>
      <c r="L106" s="37"/>
      <c r="M106" s="3">
        <f t="shared" ref="M106" ca="1" si="712">IF(I105&gt;J105,E106,H106)</f>
        <v>140</v>
      </c>
      <c r="N106" s="3">
        <f t="shared" ref="N106" ca="1" si="713">IF(I105&lt;J105,E106,H106)</f>
        <v>22</v>
      </c>
      <c r="O106" s="37"/>
      <c r="P106" s="3">
        <f t="shared" ref="P106" ca="1" si="714">IF(O105=1,E106,M106)</f>
        <v>22</v>
      </c>
      <c r="Q106" s="37"/>
      <c r="R106" s="3">
        <f t="shared" ref="R106" ca="1" si="715">IF(O105=1,H106,N106)</f>
        <v>140</v>
      </c>
      <c r="S106" s="37"/>
      <c r="T106" s="37"/>
    </row>
    <row r="108" spans="1:20" ht="15" x14ac:dyDescent="0.25">
      <c r="A108" s="35">
        <f t="shared" si="645"/>
        <v>4</v>
      </c>
      <c r="B108" s="36">
        <f t="shared" si="646"/>
        <v>4</v>
      </c>
      <c r="C108" s="3">
        <f t="shared" ref="C108:D108" ca="1" si="716">RANDBETWEEN(C$3,C$4)</f>
        <v>10</v>
      </c>
      <c r="D108" s="3">
        <f t="shared" ca="1" si="716"/>
        <v>8</v>
      </c>
      <c r="E108" s="4">
        <f t="shared" ref="E108:E109" ca="1" si="717">C108*D108</f>
        <v>80</v>
      </c>
      <c r="F108" s="3">
        <f t="shared" ref="F108:G108" ca="1" si="718">RANDBETWEEN(F$3,F$4)</f>
        <v>14</v>
      </c>
      <c r="G108" s="3">
        <f t="shared" ca="1" si="718"/>
        <v>5</v>
      </c>
      <c r="H108" s="4">
        <f t="shared" ref="H108:H109" ca="1" si="719">F108*G108</f>
        <v>70</v>
      </c>
      <c r="I108" s="37">
        <f t="shared" ref="I108" ca="1" si="720">C108/C109</f>
        <v>0.66666666666666663</v>
      </c>
      <c r="J108" s="37">
        <f t="shared" ref="J108" ca="1" si="721">H108/H109</f>
        <v>0.93333333333333335</v>
      </c>
      <c r="K108" s="37">
        <f t="shared" ref="K108" ca="1" si="722">IF(I108&gt;J108,I108,J108)</f>
        <v>0.93333333333333335</v>
      </c>
      <c r="L108" s="37">
        <f t="shared" ref="L108" ca="1" si="723">IF(I108&lt;J108,I108,J108)</f>
        <v>0.66666666666666663</v>
      </c>
      <c r="M108" s="4">
        <f t="shared" ref="M108" ca="1" si="724">IF(I108&gt;J108,E108,H108)</f>
        <v>70</v>
      </c>
      <c r="N108" s="4">
        <f t="shared" ref="N108" ca="1" si="725">IF(I108&lt;J108,E108,H108)</f>
        <v>80</v>
      </c>
      <c r="O108" s="37">
        <f t="shared" ca="1" si="703"/>
        <v>1</v>
      </c>
      <c r="P108" s="4">
        <f t="shared" ref="P108" ca="1" si="726">IF(O108=1,E108,M108)</f>
        <v>80</v>
      </c>
      <c r="Q108" s="37" t="str">
        <f t="shared" ref="Q108" ca="1" si="727">IF(O108=1,"+","-")</f>
        <v>+</v>
      </c>
      <c r="R108" s="4">
        <f t="shared" ref="R108" ca="1" si="728">IF(O108=1,H108,N108)</f>
        <v>70</v>
      </c>
      <c r="S108" s="37" t="s">
        <v>0</v>
      </c>
      <c r="T108" s="37">
        <f t="shared" ref="T108" ca="1" si="729">IF(O108=1,K108+L108,K108-L108)</f>
        <v>1.6</v>
      </c>
    </row>
    <row r="109" spans="1:20" ht="15" x14ac:dyDescent="0.25">
      <c r="A109" s="35"/>
      <c r="B109" s="36"/>
      <c r="C109" s="3">
        <f t="shared" ref="C109" ca="1" si="730">RANDBETWEEN(C$5,C$6)</f>
        <v>15</v>
      </c>
      <c r="D109" s="3">
        <f t="shared" ref="D109" ca="1" si="731">D108</f>
        <v>8</v>
      </c>
      <c r="E109" s="5">
        <f t="shared" ca="1" si="717"/>
        <v>120</v>
      </c>
      <c r="F109" s="3">
        <f t="shared" ref="F109" ca="1" si="732">RANDBETWEEN(F$5,F$6)</f>
        <v>15</v>
      </c>
      <c r="G109" s="3">
        <f t="shared" ref="G109" ca="1" si="733">G108</f>
        <v>5</v>
      </c>
      <c r="H109" s="5">
        <f t="shared" ca="1" si="719"/>
        <v>75</v>
      </c>
      <c r="I109" s="37"/>
      <c r="J109" s="37"/>
      <c r="K109" s="37"/>
      <c r="L109" s="37"/>
      <c r="M109" s="3">
        <f t="shared" ref="M109" ca="1" si="734">IF(I108&gt;J108,E109,H109)</f>
        <v>75</v>
      </c>
      <c r="N109" s="3">
        <f t="shared" ref="N109" ca="1" si="735">IF(I108&lt;J108,E109,H109)</f>
        <v>120</v>
      </c>
      <c r="O109" s="37"/>
      <c r="P109" s="3">
        <f t="shared" ref="P109" ca="1" si="736">IF(O108=1,E109,M109)</f>
        <v>120</v>
      </c>
      <c r="Q109" s="37"/>
      <c r="R109" s="3">
        <f t="shared" ref="R109" ca="1" si="737">IF(O108=1,H109,N109)</f>
        <v>75</v>
      </c>
      <c r="S109" s="37"/>
      <c r="T109" s="37"/>
    </row>
    <row r="111" spans="1:20" ht="15" x14ac:dyDescent="0.25">
      <c r="A111" s="35">
        <f t="shared" ref="A111" si="738">IF(B108=10,A108+1,A108)</f>
        <v>4</v>
      </c>
      <c r="B111" s="36">
        <f t="shared" ref="B111" si="739">IF(B108=10,1,B108+1)</f>
        <v>5</v>
      </c>
      <c r="C111" s="3">
        <f t="shared" ref="C111:D111" ca="1" si="740">RANDBETWEEN(C$3,C$4)</f>
        <v>2</v>
      </c>
      <c r="D111" s="3">
        <f t="shared" ca="1" si="740"/>
        <v>10</v>
      </c>
      <c r="E111" s="4">
        <f t="shared" ref="E111:E112" ca="1" si="741">C111*D111</f>
        <v>20</v>
      </c>
      <c r="F111" s="3">
        <f t="shared" ref="F111:G111" ca="1" si="742">RANDBETWEEN(F$3,F$4)</f>
        <v>12</v>
      </c>
      <c r="G111" s="3">
        <f t="shared" ca="1" si="742"/>
        <v>5</v>
      </c>
      <c r="H111" s="4">
        <f t="shared" ref="H111:H112" ca="1" si="743">F111*G111</f>
        <v>60</v>
      </c>
      <c r="I111" s="37">
        <f t="shared" ref="I111" ca="1" si="744">C111/C112</f>
        <v>0.22222222222222221</v>
      </c>
      <c r="J111" s="37">
        <f t="shared" ref="J111" ca="1" si="745">H111/H112</f>
        <v>0.92307692307692313</v>
      </c>
      <c r="K111" s="37">
        <f t="shared" ref="K111" ca="1" si="746">IF(I111&gt;J111,I111,J111)</f>
        <v>0.92307692307692313</v>
      </c>
      <c r="L111" s="37">
        <f t="shared" ref="L111" ca="1" si="747">IF(I111&lt;J111,I111,J111)</f>
        <v>0.22222222222222221</v>
      </c>
      <c r="M111" s="4">
        <f t="shared" ref="M111" ca="1" si="748">IF(I111&gt;J111,E111,H111)</f>
        <v>60</v>
      </c>
      <c r="N111" s="4">
        <f t="shared" ref="N111" ca="1" si="749">IF(I111&lt;J111,E111,H111)</f>
        <v>20</v>
      </c>
      <c r="O111" s="37">
        <f t="shared" ca="1" si="703"/>
        <v>1</v>
      </c>
      <c r="P111" s="4">
        <f t="shared" ref="P111" ca="1" si="750">IF(O111=1,E111,M111)</f>
        <v>20</v>
      </c>
      <c r="Q111" s="37" t="str">
        <f t="shared" ref="Q111" ca="1" si="751">IF(O111=1,"+","-")</f>
        <v>+</v>
      </c>
      <c r="R111" s="4">
        <f t="shared" ref="R111" ca="1" si="752">IF(O111=1,H111,N111)</f>
        <v>60</v>
      </c>
      <c r="S111" s="37" t="s">
        <v>0</v>
      </c>
      <c r="T111" s="37">
        <f t="shared" ref="T111" ca="1" si="753">IF(O111=1,K111+L111,K111-L111)</f>
        <v>1.1452991452991452</v>
      </c>
    </row>
    <row r="112" spans="1:20" ht="15" x14ac:dyDescent="0.25">
      <c r="A112" s="35"/>
      <c r="B112" s="36"/>
      <c r="C112" s="3">
        <f t="shared" ref="C112" ca="1" si="754">RANDBETWEEN(C$5,C$6)</f>
        <v>9</v>
      </c>
      <c r="D112" s="3">
        <f t="shared" ref="D112" ca="1" si="755">D111</f>
        <v>10</v>
      </c>
      <c r="E112" s="5">
        <f t="shared" ca="1" si="741"/>
        <v>90</v>
      </c>
      <c r="F112" s="3">
        <f t="shared" ref="F112" ca="1" si="756">RANDBETWEEN(F$5,F$6)</f>
        <v>13</v>
      </c>
      <c r="G112" s="3">
        <f t="shared" ref="G112" ca="1" si="757">G111</f>
        <v>5</v>
      </c>
      <c r="H112" s="5">
        <f t="shared" ca="1" si="743"/>
        <v>65</v>
      </c>
      <c r="I112" s="37"/>
      <c r="J112" s="37"/>
      <c r="K112" s="37"/>
      <c r="L112" s="37"/>
      <c r="M112" s="3">
        <f t="shared" ref="M112" ca="1" si="758">IF(I111&gt;J111,E112,H112)</f>
        <v>65</v>
      </c>
      <c r="N112" s="3">
        <f t="shared" ref="N112" ca="1" si="759">IF(I111&lt;J111,E112,H112)</f>
        <v>90</v>
      </c>
      <c r="O112" s="37"/>
      <c r="P112" s="3">
        <f t="shared" ref="P112" ca="1" si="760">IF(O111=1,E112,M112)</f>
        <v>90</v>
      </c>
      <c r="Q112" s="37"/>
      <c r="R112" s="3">
        <f t="shared" ref="R112" ca="1" si="761">IF(O111=1,H112,N112)</f>
        <v>65</v>
      </c>
      <c r="S112" s="37"/>
      <c r="T112" s="37"/>
    </row>
    <row r="114" spans="1:20" ht="15" x14ac:dyDescent="0.25">
      <c r="A114" s="35">
        <f t="shared" si="621"/>
        <v>4</v>
      </c>
      <c r="B114" s="36">
        <f t="shared" si="622"/>
        <v>6</v>
      </c>
      <c r="C114" s="3">
        <f t="shared" ref="C114:D114" ca="1" si="762">RANDBETWEEN(C$3,C$4)</f>
        <v>3</v>
      </c>
      <c r="D114" s="3">
        <f t="shared" ca="1" si="762"/>
        <v>8</v>
      </c>
      <c r="E114" s="4">
        <f t="shared" ref="E114:E115" ca="1" si="763">C114*D114</f>
        <v>24</v>
      </c>
      <c r="F114" s="3">
        <f t="shared" ref="F114:G114" ca="1" si="764">RANDBETWEEN(F$3,F$4)</f>
        <v>15</v>
      </c>
      <c r="G114" s="3">
        <f t="shared" ca="1" si="764"/>
        <v>4</v>
      </c>
      <c r="H114" s="4">
        <f t="shared" ref="H114:H115" ca="1" si="765">F114*G114</f>
        <v>60</v>
      </c>
      <c r="I114" s="37">
        <f t="shared" ref="I114" ca="1" si="766">C114/C115</f>
        <v>3</v>
      </c>
      <c r="J114" s="37">
        <f t="shared" ref="J114" ca="1" si="767">H114/H115</f>
        <v>3.75</v>
      </c>
      <c r="K114" s="37">
        <f t="shared" ref="K114" ca="1" si="768">IF(I114&gt;J114,I114,J114)</f>
        <v>3.75</v>
      </c>
      <c r="L114" s="37">
        <f t="shared" ref="L114" ca="1" si="769">IF(I114&lt;J114,I114,J114)</f>
        <v>3</v>
      </c>
      <c r="M114" s="4">
        <f t="shared" ref="M114" ca="1" si="770">IF(I114&gt;J114,E114,H114)</f>
        <v>60</v>
      </c>
      <c r="N114" s="4">
        <f t="shared" ref="N114" ca="1" si="771">IF(I114&lt;J114,E114,H114)</f>
        <v>24</v>
      </c>
      <c r="O114" s="37">
        <f t="shared" ca="1" si="703"/>
        <v>1</v>
      </c>
      <c r="P114" s="4">
        <f t="shared" ref="P114" ca="1" si="772">IF(O114=1,E114,M114)</f>
        <v>24</v>
      </c>
      <c r="Q114" s="37" t="str">
        <f t="shared" ref="Q114" ca="1" si="773">IF(O114=1,"+","-")</f>
        <v>+</v>
      </c>
      <c r="R114" s="4">
        <f t="shared" ref="R114" ca="1" si="774">IF(O114=1,H114,N114)</f>
        <v>60</v>
      </c>
      <c r="S114" s="37" t="s">
        <v>0</v>
      </c>
      <c r="T114" s="37">
        <f t="shared" ref="T114" ca="1" si="775">IF(O114=1,K114+L114,K114-L114)</f>
        <v>6.75</v>
      </c>
    </row>
    <row r="115" spans="1:20" ht="15" x14ac:dyDescent="0.25">
      <c r="A115" s="35"/>
      <c r="B115" s="36"/>
      <c r="C115" s="3">
        <f t="shared" ref="C115" ca="1" si="776">RANDBETWEEN(C$5,C$6)</f>
        <v>1</v>
      </c>
      <c r="D115" s="3">
        <f t="shared" ref="D115" ca="1" si="777">D114</f>
        <v>8</v>
      </c>
      <c r="E115" s="5">
        <f t="shared" ca="1" si="763"/>
        <v>8</v>
      </c>
      <c r="F115" s="3">
        <f t="shared" ref="F115" ca="1" si="778">RANDBETWEEN(F$5,F$6)</f>
        <v>4</v>
      </c>
      <c r="G115" s="3">
        <f t="shared" ref="G115" ca="1" si="779">G114</f>
        <v>4</v>
      </c>
      <c r="H115" s="5">
        <f t="shared" ca="1" si="765"/>
        <v>16</v>
      </c>
      <c r="I115" s="37"/>
      <c r="J115" s="37"/>
      <c r="K115" s="37"/>
      <c r="L115" s="37"/>
      <c r="M115" s="3">
        <f t="shared" ref="M115" ca="1" si="780">IF(I114&gt;J114,E115,H115)</f>
        <v>16</v>
      </c>
      <c r="N115" s="3">
        <f t="shared" ref="N115" ca="1" si="781">IF(I114&lt;J114,E115,H115)</f>
        <v>8</v>
      </c>
      <c r="O115" s="37"/>
      <c r="P115" s="3">
        <f t="shared" ref="P115" ca="1" si="782">IF(O114=1,E115,M115)</f>
        <v>8</v>
      </c>
      <c r="Q115" s="37"/>
      <c r="R115" s="3">
        <f t="shared" ref="R115" ca="1" si="783">IF(O114=1,H115,N115)</f>
        <v>16</v>
      </c>
      <c r="S115" s="37"/>
      <c r="T115" s="37"/>
    </row>
    <row r="117" spans="1:20" ht="15" x14ac:dyDescent="0.25">
      <c r="A117" s="35">
        <f t="shared" si="645"/>
        <v>4</v>
      </c>
      <c r="B117" s="36">
        <f t="shared" si="646"/>
        <v>7</v>
      </c>
      <c r="C117" s="3">
        <f t="shared" ref="C117:D117" ca="1" si="784">RANDBETWEEN(C$3,C$4)</f>
        <v>13</v>
      </c>
      <c r="D117" s="3">
        <f t="shared" ca="1" si="784"/>
        <v>5</v>
      </c>
      <c r="E117" s="4">
        <f t="shared" ref="E117:E118" ca="1" si="785">C117*D117</f>
        <v>65</v>
      </c>
      <c r="F117" s="3">
        <f t="shared" ref="F117:G117" ca="1" si="786">RANDBETWEEN(F$3,F$4)</f>
        <v>2</v>
      </c>
      <c r="G117" s="3">
        <f t="shared" ca="1" si="786"/>
        <v>2</v>
      </c>
      <c r="H117" s="4">
        <f t="shared" ref="H117:H118" ca="1" si="787">F117*G117</f>
        <v>4</v>
      </c>
      <c r="I117" s="37">
        <f t="shared" ref="I117" ca="1" si="788">C117/C118</f>
        <v>4.333333333333333</v>
      </c>
      <c r="J117" s="37">
        <f t="shared" ref="J117" ca="1" si="789">H117/H118</f>
        <v>0.13333333333333333</v>
      </c>
      <c r="K117" s="37">
        <f t="shared" ref="K117" ca="1" si="790">IF(I117&gt;J117,I117,J117)</f>
        <v>4.333333333333333</v>
      </c>
      <c r="L117" s="37">
        <f t="shared" ref="L117" ca="1" si="791">IF(I117&lt;J117,I117,J117)</f>
        <v>0.13333333333333333</v>
      </c>
      <c r="M117" s="4">
        <f t="shared" ref="M117" ca="1" si="792">IF(I117&gt;J117,E117,H117)</f>
        <v>65</v>
      </c>
      <c r="N117" s="4">
        <f t="shared" ref="N117" ca="1" si="793">IF(I117&lt;J117,E117,H117)</f>
        <v>4</v>
      </c>
      <c r="O117" s="37">
        <f t="shared" ca="1" si="703"/>
        <v>1</v>
      </c>
      <c r="P117" s="4">
        <f t="shared" ref="P117" ca="1" si="794">IF(O117=1,E117,M117)</f>
        <v>65</v>
      </c>
      <c r="Q117" s="37" t="str">
        <f t="shared" ref="Q117" ca="1" si="795">IF(O117=1,"+","-")</f>
        <v>+</v>
      </c>
      <c r="R117" s="4">
        <f t="shared" ref="R117" ca="1" si="796">IF(O117=1,H117,N117)</f>
        <v>4</v>
      </c>
      <c r="S117" s="37" t="s">
        <v>0</v>
      </c>
      <c r="T117" s="37">
        <f t="shared" ref="T117" ca="1" si="797">IF(O117=1,K117+L117,K117-L117)</f>
        <v>4.4666666666666668</v>
      </c>
    </row>
    <row r="118" spans="1:20" ht="15" x14ac:dyDescent="0.25">
      <c r="A118" s="35"/>
      <c r="B118" s="36"/>
      <c r="C118" s="3">
        <f t="shared" ref="C118" ca="1" si="798">RANDBETWEEN(C$5,C$6)</f>
        <v>3</v>
      </c>
      <c r="D118" s="3">
        <f t="shared" ref="D118" ca="1" si="799">D117</f>
        <v>5</v>
      </c>
      <c r="E118" s="5">
        <f t="shared" ca="1" si="785"/>
        <v>15</v>
      </c>
      <c r="F118" s="3">
        <f t="shared" ref="F118" ca="1" si="800">RANDBETWEEN(F$5,F$6)</f>
        <v>15</v>
      </c>
      <c r="G118" s="3">
        <f t="shared" ref="G118" ca="1" si="801">G117</f>
        <v>2</v>
      </c>
      <c r="H118" s="5">
        <f t="shared" ca="1" si="787"/>
        <v>30</v>
      </c>
      <c r="I118" s="37"/>
      <c r="J118" s="37"/>
      <c r="K118" s="37"/>
      <c r="L118" s="37"/>
      <c r="M118" s="3">
        <f t="shared" ref="M118" ca="1" si="802">IF(I117&gt;J117,E118,H118)</f>
        <v>15</v>
      </c>
      <c r="N118" s="3">
        <f t="shared" ref="N118" ca="1" si="803">IF(I117&lt;J117,E118,H118)</f>
        <v>30</v>
      </c>
      <c r="O118" s="37"/>
      <c r="P118" s="3">
        <f t="shared" ref="P118" ca="1" si="804">IF(O117=1,E118,M118)</f>
        <v>15</v>
      </c>
      <c r="Q118" s="37"/>
      <c r="R118" s="3">
        <f t="shared" ref="R118" ca="1" si="805">IF(O117=1,H118,N118)</f>
        <v>30</v>
      </c>
      <c r="S118" s="37"/>
      <c r="T118" s="37"/>
    </row>
    <row r="120" spans="1:20" ht="15" x14ac:dyDescent="0.25">
      <c r="A120" s="35">
        <f t="shared" ref="A120" si="806">IF(B117=10,A117+1,A117)</f>
        <v>4</v>
      </c>
      <c r="B120" s="36">
        <f t="shared" ref="B120" si="807">IF(B117=10,1,B117+1)</f>
        <v>8</v>
      </c>
      <c r="C120" s="3">
        <f t="shared" ref="C120:D120" ca="1" si="808">RANDBETWEEN(C$3,C$4)</f>
        <v>12</v>
      </c>
      <c r="D120" s="3">
        <f t="shared" ca="1" si="808"/>
        <v>4</v>
      </c>
      <c r="E120" s="4">
        <f t="shared" ref="E120:E121" ca="1" si="809">C120*D120</f>
        <v>48</v>
      </c>
      <c r="F120" s="3">
        <f t="shared" ref="F120:G120" ca="1" si="810">RANDBETWEEN(F$3,F$4)</f>
        <v>8</v>
      </c>
      <c r="G120" s="3">
        <f t="shared" ca="1" si="810"/>
        <v>4</v>
      </c>
      <c r="H120" s="4">
        <f t="shared" ref="H120:H121" ca="1" si="811">F120*G120</f>
        <v>32</v>
      </c>
      <c r="I120" s="37">
        <f t="shared" ref="I120" ca="1" si="812">C120/C121</f>
        <v>2.4</v>
      </c>
      <c r="J120" s="37">
        <f t="shared" ref="J120" ca="1" si="813">H120/H121</f>
        <v>0.61538461538461542</v>
      </c>
      <c r="K120" s="37">
        <f t="shared" ref="K120" ca="1" si="814">IF(I120&gt;J120,I120,J120)</f>
        <v>2.4</v>
      </c>
      <c r="L120" s="37">
        <f t="shared" ref="L120" ca="1" si="815">IF(I120&lt;J120,I120,J120)</f>
        <v>0.61538461538461542</v>
      </c>
      <c r="M120" s="4">
        <f t="shared" ref="M120" ca="1" si="816">IF(I120&gt;J120,E120,H120)</f>
        <v>48</v>
      </c>
      <c r="N120" s="4">
        <f t="shared" ref="N120" ca="1" si="817">IF(I120&lt;J120,E120,H120)</f>
        <v>32</v>
      </c>
      <c r="O120" s="37">
        <f t="shared" ca="1" si="703"/>
        <v>2</v>
      </c>
      <c r="P120" s="4">
        <f t="shared" ref="P120" ca="1" si="818">IF(O120=1,E120,M120)</f>
        <v>48</v>
      </c>
      <c r="Q120" s="37" t="str">
        <f t="shared" ref="Q120" ca="1" si="819">IF(O120=1,"+","-")</f>
        <v>-</v>
      </c>
      <c r="R120" s="4">
        <f t="shared" ref="R120" ca="1" si="820">IF(O120=1,H120,N120)</f>
        <v>32</v>
      </c>
      <c r="S120" s="37" t="s">
        <v>0</v>
      </c>
      <c r="T120" s="37">
        <f t="shared" ref="T120" ca="1" si="821">IF(O120=1,K120+L120,K120-L120)</f>
        <v>1.7846153846153845</v>
      </c>
    </row>
    <row r="121" spans="1:20" ht="15" x14ac:dyDescent="0.25">
      <c r="A121" s="35"/>
      <c r="B121" s="36"/>
      <c r="C121" s="3">
        <f t="shared" ref="C121" ca="1" si="822">RANDBETWEEN(C$5,C$6)</f>
        <v>5</v>
      </c>
      <c r="D121" s="3">
        <f t="shared" ref="D121" ca="1" si="823">D120</f>
        <v>4</v>
      </c>
      <c r="E121" s="5">
        <f t="shared" ca="1" si="809"/>
        <v>20</v>
      </c>
      <c r="F121" s="3">
        <f t="shared" ref="F121" ca="1" si="824">RANDBETWEEN(F$5,F$6)</f>
        <v>13</v>
      </c>
      <c r="G121" s="3">
        <f t="shared" ref="G121" ca="1" si="825">G120</f>
        <v>4</v>
      </c>
      <c r="H121" s="5">
        <f t="shared" ca="1" si="811"/>
        <v>52</v>
      </c>
      <c r="I121" s="37"/>
      <c r="J121" s="37"/>
      <c r="K121" s="37"/>
      <c r="L121" s="37"/>
      <c r="M121" s="3">
        <f t="shared" ref="M121" ca="1" si="826">IF(I120&gt;J120,E121,H121)</f>
        <v>20</v>
      </c>
      <c r="N121" s="3">
        <f t="shared" ref="N121" ca="1" si="827">IF(I120&lt;J120,E121,H121)</f>
        <v>52</v>
      </c>
      <c r="O121" s="37"/>
      <c r="P121" s="3">
        <f t="shared" ref="P121" ca="1" si="828">IF(O120=1,E121,M121)</f>
        <v>20</v>
      </c>
      <c r="Q121" s="37"/>
      <c r="R121" s="3">
        <f t="shared" ref="R121" ca="1" si="829">IF(O120=1,H121,N121)</f>
        <v>52</v>
      </c>
      <c r="S121" s="37"/>
      <c r="T121" s="37"/>
    </row>
    <row r="123" spans="1:20" ht="15" x14ac:dyDescent="0.25">
      <c r="A123" s="35">
        <f t="shared" si="621"/>
        <v>4</v>
      </c>
      <c r="B123" s="36">
        <f t="shared" si="622"/>
        <v>9</v>
      </c>
      <c r="C123" s="3">
        <f t="shared" ref="C123:D123" ca="1" si="830">RANDBETWEEN(C$3,C$4)</f>
        <v>12</v>
      </c>
      <c r="D123" s="3">
        <f t="shared" ca="1" si="830"/>
        <v>4</v>
      </c>
      <c r="E123" s="4">
        <f t="shared" ref="E123:E124" ca="1" si="831">C123*D123</f>
        <v>48</v>
      </c>
      <c r="F123" s="3">
        <f t="shared" ref="F123:G123" ca="1" si="832">RANDBETWEEN(F$3,F$4)</f>
        <v>3</v>
      </c>
      <c r="G123" s="3">
        <f t="shared" ca="1" si="832"/>
        <v>4</v>
      </c>
      <c r="H123" s="4">
        <f t="shared" ref="H123:H124" ca="1" si="833">F123*G123</f>
        <v>12</v>
      </c>
      <c r="I123" s="37">
        <f t="shared" ref="I123" ca="1" si="834">C123/C124</f>
        <v>3</v>
      </c>
      <c r="J123" s="37">
        <f t="shared" ref="J123" ca="1" si="835">H123/H124</f>
        <v>0.6</v>
      </c>
      <c r="K123" s="37">
        <f t="shared" ref="K123" ca="1" si="836">IF(I123&gt;J123,I123,J123)</f>
        <v>3</v>
      </c>
      <c r="L123" s="37">
        <f t="shared" ref="L123" ca="1" si="837">IF(I123&lt;J123,I123,J123)</f>
        <v>0.6</v>
      </c>
      <c r="M123" s="4">
        <f t="shared" ref="M123" ca="1" si="838">IF(I123&gt;J123,E123,H123)</f>
        <v>48</v>
      </c>
      <c r="N123" s="4">
        <f t="shared" ref="N123" ca="1" si="839">IF(I123&lt;J123,E123,H123)</f>
        <v>12</v>
      </c>
      <c r="O123" s="37">
        <f t="shared" ca="1" si="703"/>
        <v>2</v>
      </c>
      <c r="P123" s="4">
        <f t="shared" ref="P123" ca="1" si="840">IF(O123=1,E123,M123)</f>
        <v>48</v>
      </c>
      <c r="Q123" s="37" t="str">
        <f t="shared" ref="Q123" ca="1" si="841">IF(O123=1,"+","-")</f>
        <v>-</v>
      </c>
      <c r="R123" s="4">
        <f t="shared" ref="R123" ca="1" si="842">IF(O123=1,H123,N123)</f>
        <v>12</v>
      </c>
      <c r="S123" s="37" t="s">
        <v>0</v>
      </c>
      <c r="T123" s="37">
        <f t="shared" ref="T123" ca="1" si="843">IF(O123=1,K123+L123,K123-L123)</f>
        <v>2.4</v>
      </c>
    </row>
    <row r="124" spans="1:20" ht="15" x14ac:dyDescent="0.25">
      <c r="A124" s="35"/>
      <c r="B124" s="36"/>
      <c r="C124" s="3">
        <f t="shared" ref="C124" ca="1" si="844">RANDBETWEEN(C$5,C$6)</f>
        <v>4</v>
      </c>
      <c r="D124" s="3">
        <f t="shared" ref="D124" ca="1" si="845">D123</f>
        <v>4</v>
      </c>
      <c r="E124" s="5">
        <f t="shared" ca="1" si="831"/>
        <v>16</v>
      </c>
      <c r="F124" s="3">
        <f t="shared" ref="F124" ca="1" si="846">RANDBETWEEN(F$5,F$6)</f>
        <v>5</v>
      </c>
      <c r="G124" s="3">
        <f t="shared" ref="G124" ca="1" si="847">G123</f>
        <v>4</v>
      </c>
      <c r="H124" s="5">
        <f t="shared" ca="1" si="833"/>
        <v>20</v>
      </c>
      <c r="I124" s="37"/>
      <c r="J124" s="37"/>
      <c r="K124" s="37"/>
      <c r="L124" s="37"/>
      <c r="M124" s="3">
        <f t="shared" ref="M124" ca="1" si="848">IF(I123&gt;J123,E124,H124)</f>
        <v>16</v>
      </c>
      <c r="N124" s="3">
        <f t="shared" ref="N124" ca="1" si="849">IF(I123&lt;J123,E124,H124)</f>
        <v>20</v>
      </c>
      <c r="O124" s="37"/>
      <c r="P124" s="3">
        <f t="shared" ref="P124" ca="1" si="850">IF(O123=1,E124,M124)</f>
        <v>16</v>
      </c>
      <c r="Q124" s="37"/>
      <c r="R124" s="3">
        <f t="shared" ref="R124" ca="1" si="851">IF(O123=1,H124,N124)</f>
        <v>20</v>
      </c>
      <c r="S124" s="37"/>
      <c r="T124" s="37"/>
    </row>
    <row r="126" spans="1:20" ht="15" x14ac:dyDescent="0.25">
      <c r="A126" s="35">
        <f t="shared" si="645"/>
        <v>4</v>
      </c>
      <c r="B126" s="36">
        <f t="shared" si="646"/>
        <v>10</v>
      </c>
      <c r="C126" s="3">
        <f t="shared" ref="C126:D126" ca="1" si="852">RANDBETWEEN(C$3,C$4)</f>
        <v>3</v>
      </c>
      <c r="D126" s="3">
        <f t="shared" ca="1" si="852"/>
        <v>2</v>
      </c>
      <c r="E126" s="4">
        <f t="shared" ref="E126:E127" ca="1" si="853">C126*D126</f>
        <v>6</v>
      </c>
      <c r="F126" s="3">
        <f t="shared" ref="F126:G126" ca="1" si="854">RANDBETWEEN(F$3,F$4)</f>
        <v>7</v>
      </c>
      <c r="G126" s="3">
        <f t="shared" ca="1" si="854"/>
        <v>6</v>
      </c>
      <c r="H126" s="4">
        <f t="shared" ref="H126:H127" ca="1" si="855">F126*G126</f>
        <v>42</v>
      </c>
      <c r="I126" s="37">
        <f t="shared" ref="I126" ca="1" si="856">C126/C127</f>
        <v>3</v>
      </c>
      <c r="J126" s="37">
        <f t="shared" ref="J126" ca="1" si="857">H126/H127</f>
        <v>0.46666666666666667</v>
      </c>
      <c r="K126" s="37">
        <f t="shared" ref="K126" ca="1" si="858">IF(I126&gt;J126,I126,J126)</f>
        <v>3</v>
      </c>
      <c r="L126" s="37">
        <f t="shared" ref="L126" ca="1" si="859">IF(I126&lt;J126,I126,J126)</f>
        <v>0.46666666666666667</v>
      </c>
      <c r="M126" s="4">
        <f t="shared" ref="M126" ca="1" si="860">IF(I126&gt;J126,E126,H126)</f>
        <v>6</v>
      </c>
      <c r="N126" s="4">
        <f t="shared" ref="N126" ca="1" si="861">IF(I126&lt;J126,E126,H126)</f>
        <v>42</v>
      </c>
      <c r="O126" s="37">
        <f t="shared" ca="1" si="703"/>
        <v>2</v>
      </c>
      <c r="P126" s="4">
        <f t="shared" ref="P126" ca="1" si="862">IF(O126=1,E126,M126)</f>
        <v>6</v>
      </c>
      <c r="Q126" s="37" t="str">
        <f t="shared" ref="Q126" ca="1" si="863">IF(O126=1,"+","-")</f>
        <v>-</v>
      </c>
      <c r="R126" s="4">
        <f t="shared" ref="R126" ca="1" si="864">IF(O126=1,H126,N126)</f>
        <v>42</v>
      </c>
      <c r="S126" s="37" t="s">
        <v>0</v>
      </c>
      <c r="T126" s="37">
        <f t="shared" ref="T126" ca="1" si="865">IF(O126=1,K126+L126,K126-L126)</f>
        <v>2.5333333333333332</v>
      </c>
    </row>
    <row r="127" spans="1:20" ht="15" x14ac:dyDescent="0.25">
      <c r="A127" s="35"/>
      <c r="B127" s="36"/>
      <c r="C127" s="3">
        <f t="shared" ref="C127" ca="1" si="866">RANDBETWEEN(C$5,C$6)</f>
        <v>1</v>
      </c>
      <c r="D127" s="3">
        <f t="shared" ref="D127" ca="1" si="867">D126</f>
        <v>2</v>
      </c>
      <c r="E127" s="5">
        <f t="shared" ca="1" si="853"/>
        <v>2</v>
      </c>
      <c r="F127" s="3">
        <f t="shared" ref="F127" ca="1" si="868">RANDBETWEEN(F$5,F$6)</f>
        <v>15</v>
      </c>
      <c r="G127" s="3">
        <f t="shared" ref="G127" ca="1" si="869">G126</f>
        <v>6</v>
      </c>
      <c r="H127" s="5">
        <f t="shared" ca="1" si="855"/>
        <v>90</v>
      </c>
      <c r="I127" s="37"/>
      <c r="J127" s="37"/>
      <c r="K127" s="37"/>
      <c r="L127" s="37"/>
      <c r="M127" s="3">
        <f t="shared" ref="M127" ca="1" si="870">IF(I126&gt;J126,E127,H127)</f>
        <v>2</v>
      </c>
      <c r="N127" s="3">
        <f t="shared" ref="N127" ca="1" si="871">IF(I126&lt;J126,E127,H127)</f>
        <v>90</v>
      </c>
      <c r="O127" s="37"/>
      <c r="P127" s="3">
        <f t="shared" ref="P127" ca="1" si="872">IF(O126=1,E127,M127)</f>
        <v>2</v>
      </c>
      <c r="Q127" s="37"/>
      <c r="R127" s="3">
        <f t="shared" ref="R127" ca="1" si="873">IF(O126=1,H127,N127)</f>
        <v>90</v>
      </c>
      <c r="S127" s="37"/>
      <c r="T127" s="37"/>
    </row>
    <row r="129" spans="1:20" ht="15" x14ac:dyDescent="0.25">
      <c r="A129" s="35">
        <f t="shared" ref="A129" si="874">IF(B126=10,A126+1,A126)</f>
        <v>5</v>
      </c>
      <c r="B129" s="36">
        <f t="shared" ref="B129" si="875">IF(B126=10,1,B126+1)</f>
        <v>1</v>
      </c>
      <c r="C129" s="3">
        <f t="shared" ref="C129:D129" ca="1" si="876">RANDBETWEEN(C$3,C$4)</f>
        <v>4</v>
      </c>
      <c r="D129" s="3">
        <f t="shared" ca="1" si="876"/>
        <v>4</v>
      </c>
      <c r="E129" s="4">
        <f t="shared" ref="E129:E130" ca="1" si="877">C129*D129</f>
        <v>16</v>
      </c>
      <c r="F129" s="3">
        <f t="shared" ref="F129:G129" ca="1" si="878">RANDBETWEEN(F$3,F$4)</f>
        <v>4</v>
      </c>
      <c r="G129" s="3">
        <f t="shared" ca="1" si="878"/>
        <v>2</v>
      </c>
      <c r="H129" s="4">
        <f t="shared" ref="H129:H130" ca="1" si="879">F129*G129</f>
        <v>8</v>
      </c>
      <c r="I129" s="37">
        <f t="shared" ref="I129" ca="1" si="880">C129/C130</f>
        <v>0.30769230769230771</v>
      </c>
      <c r="J129" s="37">
        <f t="shared" ref="J129" ca="1" si="881">H129/H130</f>
        <v>2</v>
      </c>
      <c r="K129" s="37">
        <f t="shared" ref="K129" ca="1" si="882">IF(I129&gt;J129,I129,J129)</f>
        <v>2</v>
      </c>
      <c r="L129" s="37">
        <f t="shared" ref="L129" ca="1" si="883">IF(I129&lt;J129,I129,J129)</f>
        <v>0.30769230769230771</v>
      </c>
      <c r="M129" s="4">
        <f t="shared" ref="M129" ca="1" si="884">IF(I129&gt;J129,E129,H129)</f>
        <v>8</v>
      </c>
      <c r="N129" s="4">
        <f t="shared" ref="N129" ca="1" si="885">IF(I129&lt;J129,E129,H129)</f>
        <v>16</v>
      </c>
      <c r="O129" s="37">
        <f t="shared" ca="1" si="703"/>
        <v>2</v>
      </c>
      <c r="P129" s="4">
        <f t="shared" ref="P129" ca="1" si="886">IF(O129=1,E129,M129)</f>
        <v>8</v>
      </c>
      <c r="Q129" s="37" t="str">
        <f t="shared" ref="Q129" ca="1" si="887">IF(O129=1,"+","-")</f>
        <v>-</v>
      </c>
      <c r="R129" s="4">
        <f t="shared" ref="R129" ca="1" si="888">IF(O129=1,H129,N129)</f>
        <v>16</v>
      </c>
      <c r="S129" s="37" t="s">
        <v>0</v>
      </c>
      <c r="T129" s="37">
        <f t="shared" ref="T129" ca="1" si="889">IF(O129=1,K129+L129,K129-L129)</f>
        <v>1.6923076923076923</v>
      </c>
    </row>
    <row r="130" spans="1:20" ht="15" x14ac:dyDescent="0.25">
      <c r="A130" s="35"/>
      <c r="B130" s="36"/>
      <c r="C130" s="3">
        <f t="shared" ref="C130" ca="1" si="890">RANDBETWEEN(C$5,C$6)</f>
        <v>13</v>
      </c>
      <c r="D130" s="3">
        <f t="shared" ref="D130" ca="1" si="891">D129</f>
        <v>4</v>
      </c>
      <c r="E130" s="5">
        <f t="shared" ca="1" si="877"/>
        <v>52</v>
      </c>
      <c r="F130" s="3">
        <f t="shared" ref="F130" ca="1" si="892">RANDBETWEEN(F$5,F$6)</f>
        <v>2</v>
      </c>
      <c r="G130" s="3">
        <f t="shared" ref="G130" ca="1" si="893">G129</f>
        <v>2</v>
      </c>
      <c r="H130" s="5">
        <f t="shared" ca="1" si="879"/>
        <v>4</v>
      </c>
      <c r="I130" s="37"/>
      <c r="J130" s="37"/>
      <c r="K130" s="37"/>
      <c r="L130" s="37"/>
      <c r="M130" s="3">
        <f t="shared" ref="M130" ca="1" si="894">IF(I129&gt;J129,E130,H130)</f>
        <v>4</v>
      </c>
      <c r="N130" s="3">
        <f t="shared" ref="N130" ca="1" si="895">IF(I129&lt;J129,E130,H130)</f>
        <v>52</v>
      </c>
      <c r="O130" s="37"/>
      <c r="P130" s="3">
        <f t="shared" ref="P130" ca="1" si="896">IF(O129=1,E130,M130)</f>
        <v>4</v>
      </c>
      <c r="Q130" s="37"/>
      <c r="R130" s="3">
        <f t="shared" ref="R130" ca="1" si="897">IF(O129=1,H130,N130)</f>
        <v>52</v>
      </c>
      <c r="S130" s="37"/>
      <c r="T130" s="37"/>
    </row>
    <row r="132" spans="1:20" ht="15" x14ac:dyDescent="0.25">
      <c r="A132" s="35">
        <f t="shared" si="621"/>
        <v>5</v>
      </c>
      <c r="B132" s="36">
        <f t="shared" si="622"/>
        <v>2</v>
      </c>
      <c r="C132" s="3">
        <f t="shared" ref="C132:D132" ca="1" si="898">RANDBETWEEN(C$3,C$4)</f>
        <v>7</v>
      </c>
      <c r="D132" s="3">
        <f t="shared" ca="1" si="898"/>
        <v>1</v>
      </c>
      <c r="E132" s="4">
        <f t="shared" ref="E132:E133" ca="1" si="899">C132*D132</f>
        <v>7</v>
      </c>
      <c r="F132" s="3">
        <f t="shared" ref="F132:G132" ca="1" si="900">RANDBETWEEN(F$3,F$4)</f>
        <v>7</v>
      </c>
      <c r="G132" s="3">
        <f t="shared" ca="1" si="900"/>
        <v>5</v>
      </c>
      <c r="H132" s="4">
        <f t="shared" ref="H132:H133" ca="1" si="901">F132*G132</f>
        <v>35</v>
      </c>
      <c r="I132" s="37">
        <f t="shared" ref="I132" ca="1" si="902">C132/C133</f>
        <v>0.5</v>
      </c>
      <c r="J132" s="37">
        <f t="shared" ref="J132" ca="1" si="903">H132/H133</f>
        <v>2.3333333333333335</v>
      </c>
      <c r="K132" s="37">
        <f t="shared" ref="K132" ca="1" si="904">IF(I132&gt;J132,I132,J132)</f>
        <v>2.3333333333333335</v>
      </c>
      <c r="L132" s="37">
        <f t="shared" ref="L132" ca="1" si="905">IF(I132&lt;J132,I132,J132)</f>
        <v>0.5</v>
      </c>
      <c r="M132" s="4">
        <f t="shared" ref="M132" ca="1" si="906">IF(I132&gt;J132,E132,H132)</f>
        <v>35</v>
      </c>
      <c r="N132" s="4">
        <f t="shared" ref="N132" ca="1" si="907">IF(I132&lt;J132,E132,H132)</f>
        <v>7</v>
      </c>
      <c r="O132" s="37">
        <f t="shared" ca="1" si="703"/>
        <v>2</v>
      </c>
      <c r="P132" s="4">
        <f t="shared" ref="P132" ca="1" si="908">IF(O132=1,E132,M132)</f>
        <v>35</v>
      </c>
      <c r="Q132" s="37" t="str">
        <f t="shared" ref="Q132" ca="1" si="909">IF(O132=1,"+","-")</f>
        <v>-</v>
      </c>
      <c r="R132" s="4">
        <f t="shared" ref="R132" ca="1" si="910">IF(O132=1,H132,N132)</f>
        <v>7</v>
      </c>
      <c r="S132" s="37" t="s">
        <v>0</v>
      </c>
      <c r="T132" s="37">
        <f t="shared" ref="T132" ca="1" si="911">IF(O132=1,K132+L132,K132-L132)</f>
        <v>1.8333333333333335</v>
      </c>
    </row>
    <row r="133" spans="1:20" ht="15" x14ac:dyDescent="0.25">
      <c r="A133" s="35"/>
      <c r="B133" s="36"/>
      <c r="C133" s="3">
        <f t="shared" ref="C133" ca="1" si="912">RANDBETWEEN(C$5,C$6)</f>
        <v>14</v>
      </c>
      <c r="D133" s="3">
        <f t="shared" ref="D133" ca="1" si="913">D132</f>
        <v>1</v>
      </c>
      <c r="E133" s="5">
        <f t="shared" ca="1" si="899"/>
        <v>14</v>
      </c>
      <c r="F133" s="3">
        <f t="shared" ref="F133" ca="1" si="914">RANDBETWEEN(F$5,F$6)</f>
        <v>3</v>
      </c>
      <c r="G133" s="3">
        <f t="shared" ref="G133" ca="1" si="915">G132</f>
        <v>5</v>
      </c>
      <c r="H133" s="5">
        <f t="shared" ca="1" si="901"/>
        <v>15</v>
      </c>
      <c r="I133" s="37"/>
      <c r="J133" s="37"/>
      <c r="K133" s="37"/>
      <c r="L133" s="37"/>
      <c r="M133" s="3">
        <f t="shared" ref="M133" ca="1" si="916">IF(I132&gt;J132,E133,H133)</f>
        <v>15</v>
      </c>
      <c r="N133" s="3">
        <f t="shared" ref="N133" ca="1" si="917">IF(I132&lt;J132,E133,H133)</f>
        <v>14</v>
      </c>
      <c r="O133" s="37"/>
      <c r="P133" s="3">
        <f t="shared" ref="P133" ca="1" si="918">IF(O132=1,E133,M133)</f>
        <v>15</v>
      </c>
      <c r="Q133" s="37"/>
      <c r="R133" s="3">
        <f t="shared" ref="R133" ca="1" si="919">IF(O132=1,H133,N133)</f>
        <v>14</v>
      </c>
      <c r="S133" s="37"/>
      <c r="T133" s="37"/>
    </row>
    <row r="135" spans="1:20" ht="15" x14ac:dyDescent="0.25">
      <c r="A135" s="35">
        <f t="shared" si="645"/>
        <v>5</v>
      </c>
      <c r="B135" s="36">
        <f t="shared" si="646"/>
        <v>3</v>
      </c>
      <c r="C135" s="3">
        <f t="shared" ref="C135:D135" ca="1" si="920">RANDBETWEEN(C$3,C$4)</f>
        <v>12</v>
      </c>
      <c r="D135" s="3">
        <f t="shared" ca="1" si="920"/>
        <v>8</v>
      </c>
      <c r="E135" s="4">
        <f t="shared" ref="E135:E136" ca="1" si="921">C135*D135</f>
        <v>96</v>
      </c>
      <c r="F135" s="3">
        <f t="shared" ref="F135:G135" ca="1" si="922">RANDBETWEEN(F$3,F$4)</f>
        <v>8</v>
      </c>
      <c r="G135" s="3">
        <f t="shared" ca="1" si="922"/>
        <v>8</v>
      </c>
      <c r="H135" s="4">
        <f t="shared" ref="H135:H136" ca="1" si="923">F135*G135</f>
        <v>64</v>
      </c>
      <c r="I135" s="37">
        <f t="shared" ref="I135" ca="1" si="924">C135/C136</f>
        <v>4</v>
      </c>
      <c r="J135" s="37">
        <f t="shared" ref="J135" ca="1" si="925">H135/H136</f>
        <v>0.88888888888888884</v>
      </c>
      <c r="K135" s="37">
        <f t="shared" ref="K135" ca="1" si="926">IF(I135&gt;J135,I135,J135)</f>
        <v>4</v>
      </c>
      <c r="L135" s="37">
        <f t="shared" ref="L135" ca="1" si="927">IF(I135&lt;J135,I135,J135)</f>
        <v>0.88888888888888884</v>
      </c>
      <c r="M135" s="4">
        <f t="shared" ref="M135" ca="1" si="928">IF(I135&gt;J135,E135,H135)</f>
        <v>96</v>
      </c>
      <c r="N135" s="4">
        <f t="shared" ref="N135" ca="1" si="929">IF(I135&lt;J135,E135,H135)</f>
        <v>64</v>
      </c>
      <c r="O135" s="37">
        <f t="shared" ca="1" si="703"/>
        <v>2</v>
      </c>
      <c r="P135" s="4">
        <f t="shared" ref="P135" ca="1" si="930">IF(O135=1,E135,M135)</f>
        <v>96</v>
      </c>
      <c r="Q135" s="37" t="str">
        <f t="shared" ref="Q135" ca="1" si="931">IF(O135=1,"+","-")</f>
        <v>-</v>
      </c>
      <c r="R135" s="4">
        <f t="shared" ref="R135" ca="1" si="932">IF(O135=1,H135,N135)</f>
        <v>64</v>
      </c>
      <c r="S135" s="37" t="s">
        <v>0</v>
      </c>
      <c r="T135" s="37">
        <f t="shared" ref="T135" ca="1" si="933">IF(O135=1,K135+L135,K135-L135)</f>
        <v>3.1111111111111112</v>
      </c>
    </row>
    <row r="136" spans="1:20" ht="15" x14ac:dyDescent="0.25">
      <c r="A136" s="35"/>
      <c r="B136" s="36"/>
      <c r="C136" s="3">
        <f t="shared" ref="C136" ca="1" si="934">RANDBETWEEN(C$5,C$6)</f>
        <v>3</v>
      </c>
      <c r="D136" s="3">
        <f t="shared" ref="D136" ca="1" si="935">D135</f>
        <v>8</v>
      </c>
      <c r="E136" s="5">
        <f t="shared" ca="1" si="921"/>
        <v>24</v>
      </c>
      <c r="F136" s="3">
        <f t="shared" ref="F136" ca="1" si="936">RANDBETWEEN(F$5,F$6)</f>
        <v>9</v>
      </c>
      <c r="G136" s="3">
        <f t="shared" ref="G136" ca="1" si="937">G135</f>
        <v>8</v>
      </c>
      <c r="H136" s="5">
        <f t="shared" ca="1" si="923"/>
        <v>72</v>
      </c>
      <c r="I136" s="37"/>
      <c r="J136" s="37"/>
      <c r="K136" s="37"/>
      <c r="L136" s="37"/>
      <c r="M136" s="3">
        <f t="shared" ref="M136" ca="1" si="938">IF(I135&gt;J135,E136,H136)</f>
        <v>24</v>
      </c>
      <c r="N136" s="3">
        <f t="shared" ref="N136" ca="1" si="939">IF(I135&lt;J135,E136,H136)</f>
        <v>72</v>
      </c>
      <c r="O136" s="37"/>
      <c r="P136" s="3">
        <f t="shared" ref="P136" ca="1" si="940">IF(O135=1,E136,M136)</f>
        <v>24</v>
      </c>
      <c r="Q136" s="37"/>
      <c r="R136" s="3">
        <f t="shared" ref="R136" ca="1" si="941">IF(O135=1,H136,N136)</f>
        <v>72</v>
      </c>
      <c r="S136" s="37"/>
      <c r="T136" s="37"/>
    </row>
    <row r="138" spans="1:20" ht="15" x14ac:dyDescent="0.25">
      <c r="A138" s="35">
        <f t="shared" ref="A138" si="942">IF(B135=10,A135+1,A135)</f>
        <v>5</v>
      </c>
      <c r="B138" s="36">
        <f t="shared" ref="B138" si="943">IF(B135=10,1,B135+1)</f>
        <v>4</v>
      </c>
      <c r="C138" s="3">
        <f t="shared" ref="C138:D138" ca="1" si="944">RANDBETWEEN(C$3,C$4)</f>
        <v>5</v>
      </c>
      <c r="D138" s="3">
        <f t="shared" ca="1" si="944"/>
        <v>3</v>
      </c>
      <c r="E138" s="4">
        <f t="shared" ref="E138:E139" ca="1" si="945">C138*D138</f>
        <v>15</v>
      </c>
      <c r="F138" s="3">
        <f t="shared" ref="F138:G138" ca="1" si="946">RANDBETWEEN(F$3,F$4)</f>
        <v>7</v>
      </c>
      <c r="G138" s="3">
        <f t="shared" ca="1" si="946"/>
        <v>2</v>
      </c>
      <c r="H138" s="4">
        <f t="shared" ref="H138:H139" ca="1" si="947">F138*G138</f>
        <v>14</v>
      </c>
      <c r="I138" s="37">
        <f t="shared" ref="I138" ca="1" si="948">C138/C139</f>
        <v>5</v>
      </c>
      <c r="J138" s="37">
        <f t="shared" ref="J138" ca="1" si="949">H138/H139</f>
        <v>0.63636363636363635</v>
      </c>
      <c r="K138" s="37">
        <f t="shared" ref="K138" ca="1" si="950">IF(I138&gt;J138,I138,J138)</f>
        <v>5</v>
      </c>
      <c r="L138" s="37">
        <f t="shared" ref="L138" ca="1" si="951">IF(I138&lt;J138,I138,J138)</f>
        <v>0.63636363636363635</v>
      </c>
      <c r="M138" s="4">
        <f t="shared" ref="M138" ca="1" si="952">IF(I138&gt;J138,E138,H138)</f>
        <v>15</v>
      </c>
      <c r="N138" s="4">
        <f t="shared" ref="N138" ca="1" si="953">IF(I138&lt;J138,E138,H138)</f>
        <v>14</v>
      </c>
      <c r="O138" s="37">
        <f t="shared" ca="1" si="703"/>
        <v>1</v>
      </c>
      <c r="P138" s="4">
        <f t="shared" ref="P138" ca="1" si="954">IF(O138=1,E138,M138)</f>
        <v>15</v>
      </c>
      <c r="Q138" s="37" t="str">
        <f t="shared" ref="Q138" ca="1" si="955">IF(O138=1,"+","-")</f>
        <v>+</v>
      </c>
      <c r="R138" s="4">
        <f t="shared" ref="R138" ca="1" si="956">IF(O138=1,H138,N138)</f>
        <v>14</v>
      </c>
      <c r="S138" s="37" t="s">
        <v>0</v>
      </c>
      <c r="T138" s="37">
        <f t="shared" ref="T138" ca="1" si="957">IF(O138=1,K138+L138,K138-L138)</f>
        <v>5.6363636363636367</v>
      </c>
    </row>
    <row r="139" spans="1:20" ht="15" x14ac:dyDescent="0.25">
      <c r="A139" s="35"/>
      <c r="B139" s="36"/>
      <c r="C139" s="3">
        <f t="shared" ref="C139" ca="1" si="958">RANDBETWEEN(C$5,C$6)</f>
        <v>1</v>
      </c>
      <c r="D139" s="3">
        <f t="shared" ref="D139" ca="1" si="959">D138</f>
        <v>3</v>
      </c>
      <c r="E139" s="5">
        <f t="shared" ca="1" si="945"/>
        <v>3</v>
      </c>
      <c r="F139" s="3">
        <f t="shared" ref="F139" ca="1" si="960">RANDBETWEEN(F$5,F$6)</f>
        <v>11</v>
      </c>
      <c r="G139" s="3">
        <f t="shared" ref="G139" ca="1" si="961">G138</f>
        <v>2</v>
      </c>
      <c r="H139" s="5">
        <f t="shared" ca="1" si="947"/>
        <v>22</v>
      </c>
      <c r="I139" s="37"/>
      <c r="J139" s="37"/>
      <c r="K139" s="37"/>
      <c r="L139" s="37"/>
      <c r="M139" s="3">
        <f t="shared" ref="M139" ca="1" si="962">IF(I138&gt;J138,E139,H139)</f>
        <v>3</v>
      </c>
      <c r="N139" s="3">
        <f t="shared" ref="N139" ca="1" si="963">IF(I138&lt;J138,E139,H139)</f>
        <v>22</v>
      </c>
      <c r="O139" s="37"/>
      <c r="P139" s="3">
        <f t="shared" ref="P139" ca="1" si="964">IF(O138=1,E139,M139)</f>
        <v>3</v>
      </c>
      <c r="Q139" s="37"/>
      <c r="R139" s="3">
        <f t="shared" ref="R139" ca="1" si="965">IF(O138=1,H139,N139)</f>
        <v>22</v>
      </c>
      <c r="S139" s="37"/>
      <c r="T139" s="37"/>
    </row>
    <row r="141" spans="1:20" ht="15" x14ac:dyDescent="0.25">
      <c r="A141" s="35">
        <f t="shared" si="621"/>
        <v>5</v>
      </c>
      <c r="B141" s="36">
        <f t="shared" si="622"/>
        <v>5</v>
      </c>
      <c r="C141" s="3">
        <f t="shared" ref="C141:D141" ca="1" si="966">RANDBETWEEN(C$3,C$4)</f>
        <v>2</v>
      </c>
      <c r="D141" s="3">
        <f t="shared" ca="1" si="966"/>
        <v>5</v>
      </c>
      <c r="E141" s="4">
        <f t="shared" ref="E141:E142" ca="1" si="967">C141*D141</f>
        <v>10</v>
      </c>
      <c r="F141" s="3">
        <f t="shared" ref="F141:G141" ca="1" si="968">RANDBETWEEN(F$3,F$4)</f>
        <v>7</v>
      </c>
      <c r="G141" s="3">
        <f t="shared" ca="1" si="968"/>
        <v>2</v>
      </c>
      <c r="H141" s="4">
        <f t="shared" ref="H141:H142" ca="1" si="969">F141*G141</f>
        <v>14</v>
      </c>
      <c r="I141" s="37">
        <f t="shared" ref="I141" ca="1" si="970">C141/C142</f>
        <v>1</v>
      </c>
      <c r="J141" s="37">
        <f t="shared" ref="J141" ca="1" si="971">H141/H142</f>
        <v>1</v>
      </c>
      <c r="K141" s="37">
        <f t="shared" ref="K141" ca="1" si="972">IF(I141&gt;J141,I141,J141)</f>
        <v>1</v>
      </c>
      <c r="L141" s="37">
        <f t="shared" ref="L141" ca="1" si="973">IF(I141&lt;J141,I141,J141)</f>
        <v>1</v>
      </c>
      <c r="M141" s="4">
        <f t="shared" ref="M141" ca="1" si="974">IF(I141&gt;J141,E141,H141)</f>
        <v>14</v>
      </c>
      <c r="N141" s="4">
        <f t="shared" ref="N141" ca="1" si="975">IF(I141&lt;J141,E141,H141)</f>
        <v>14</v>
      </c>
      <c r="O141" s="37">
        <f t="shared" ca="1" si="703"/>
        <v>2</v>
      </c>
      <c r="P141" s="4">
        <f t="shared" ref="P141" ca="1" si="976">IF(O141=1,E141,M141)</f>
        <v>14</v>
      </c>
      <c r="Q141" s="37" t="str">
        <f t="shared" ref="Q141" ca="1" si="977">IF(O141=1,"+","-")</f>
        <v>-</v>
      </c>
      <c r="R141" s="4">
        <f t="shared" ref="R141" ca="1" si="978">IF(O141=1,H141,N141)</f>
        <v>14</v>
      </c>
      <c r="S141" s="37" t="s">
        <v>0</v>
      </c>
      <c r="T141" s="37">
        <f t="shared" ref="T141" ca="1" si="979">IF(O141=1,K141+L141,K141-L141)</f>
        <v>0</v>
      </c>
    </row>
    <row r="142" spans="1:20" ht="15" x14ac:dyDescent="0.25">
      <c r="A142" s="35"/>
      <c r="B142" s="36"/>
      <c r="C142" s="3">
        <f t="shared" ref="C142" ca="1" si="980">RANDBETWEEN(C$5,C$6)</f>
        <v>2</v>
      </c>
      <c r="D142" s="3">
        <f t="shared" ref="D142" ca="1" si="981">D141</f>
        <v>5</v>
      </c>
      <c r="E142" s="5">
        <f t="shared" ca="1" si="967"/>
        <v>10</v>
      </c>
      <c r="F142" s="3">
        <f t="shared" ref="F142" ca="1" si="982">RANDBETWEEN(F$5,F$6)</f>
        <v>7</v>
      </c>
      <c r="G142" s="3">
        <f t="shared" ref="G142" ca="1" si="983">G141</f>
        <v>2</v>
      </c>
      <c r="H142" s="5">
        <f t="shared" ca="1" si="969"/>
        <v>14</v>
      </c>
      <c r="I142" s="37"/>
      <c r="J142" s="37"/>
      <c r="K142" s="37"/>
      <c r="L142" s="37"/>
      <c r="M142" s="3">
        <f t="shared" ref="M142" ca="1" si="984">IF(I141&gt;J141,E142,H142)</f>
        <v>14</v>
      </c>
      <c r="N142" s="3">
        <f t="shared" ref="N142" ca="1" si="985">IF(I141&lt;J141,E142,H142)</f>
        <v>14</v>
      </c>
      <c r="O142" s="37"/>
      <c r="P142" s="3">
        <f t="shared" ref="P142" ca="1" si="986">IF(O141=1,E142,M142)</f>
        <v>14</v>
      </c>
      <c r="Q142" s="37"/>
      <c r="R142" s="3">
        <f t="shared" ref="R142" ca="1" si="987">IF(O141=1,H142,N142)</f>
        <v>14</v>
      </c>
      <c r="S142" s="37"/>
      <c r="T142" s="37"/>
    </row>
    <row r="144" spans="1:20" ht="15" x14ac:dyDescent="0.25">
      <c r="A144" s="35">
        <f t="shared" si="645"/>
        <v>5</v>
      </c>
      <c r="B144" s="36">
        <f t="shared" si="646"/>
        <v>6</v>
      </c>
      <c r="C144" s="3">
        <f t="shared" ref="C144:D144" ca="1" si="988">RANDBETWEEN(C$3,C$4)</f>
        <v>7</v>
      </c>
      <c r="D144" s="3">
        <f t="shared" ca="1" si="988"/>
        <v>4</v>
      </c>
      <c r="E144" s="4">
        <f t="shared" ref="E144:E145" ca="1" si="989">C144*D144</f>
        <v>28</v>
      </c>
      <c r="F144" s="3">
        <f t="shared" ref="F144:G144" ca="1" si="990">RANDBETWEEN(F$3,F$4)</f>
        <v>4</v>
      </c>
      <c r="G144" s="3">
        <f t="shared" ca="1" si="990"/>
        <v>9</v>
      </c>
      <c r="H144" s="4">
        <f t="shared" ref="H144:H145" ca="1" si="991">F144*G144</f>
        <v>36</v>
      </c>
      <c r="I144" s="37">
        <f t="shared" ref="I144" ca="1" si="992">C144/C145</f>
        <v>0.63636363636363635</v>
      </c>
      <c r="J144" s="37">
        <f t="shared" ref="J144" ca="1" si="993">H144/H145</f>
        <v>0.30769230769230771</v>
      </c>
      <c r="K144" s="37">
        <f t="shared" ref="K144" ca="1" si="994">IF(I144&gt;J144,I144,J144)</f>
        <v>0.63636363636363635</v>
      </c>
      <c r="L144" s="37">
        <f t="shared" ref="L144" ca="1" si="995">IF(I144&lt;J144,I144,J144)</f>
        <v>0.30769230769230771</v>
      </c>
      <c r="M144" s="4">
        <f t="shared" ref="M144" ca="1" si="996">IF(I144&gt;J144,E144,H144)</f>
        <v>28</v>
      </c>
      <c r="N144" s="4">
        <f t="shared" ref="N144" ca="1" si="997">IF(I144&lt;J144,E144,H144)</f>
        <v>36</v>
      </c>
      <c r="O144" s="37">
        <f t="shared" ca="1" si="703"/>
        <v>2</v>
      </c>
      <c r="P144" s="4">
        <f t="shared" ref="P144" ca="1" si="998">IF(O144=1,E144,M144)</f>
        <v>28</v>
      </c>
      <c r="Q144" s="37" t="str">
        <f t="shared" ref="Q144" ca="1" si="999">IF(O144=1,"+","-")</f>
        <v>-</v>
      </c>
      <c r="R144" s="4">
        <f t="shared" ref="R144" ca="1" si="1000">IF(O144=1,H144,N144)</f>
        <v>36</v>
      </c>
      <c r="S144" s="37" t="s">
        <v>0</v>
      </c>
      <c r="T144" s="37">
        <f t="shared" ref="T144" ca="1" si="1001">IF(O144=1,K144+L144,K144-L144)</f>
        <v>0.32867132867132864</v>
      </c>
    </row>
    <row r="145" spans="1:20" ht="15" x14ac:dyDescent="0.25">
      <c r="A145" s="35"/>
      <c r="B145" s="36"/>
      <c r="C145" s="3">
        <f t="shared" ref="C145" ca="1" si="1002">RANDBETWEEN(C$5,C$6)</f>
        <v>11</v>
      </c>
      <c r="D145" s="3">
        <f t="shared" ref="D145" ca="1" si="1003">D144</f>
        <v>4</v>
      </c>
      <c r="E145" s="5">
        <f t="shared" ca="1" si="989"/>
        <v>44</v>
      </c>
      <c r="F145" s="3">
        <f t="shared" ref="F145" ca="1" si="1004">RANDBETWEEN(F$5,F$6)</f>
        <v>13</v>
      </c>
      <c r="G145" s="3">
        <f t="shared" ref="G145" ca="1" si="1005">G144</f>
        <v>9</v>
      </c>
      <c r="H145" s="5">
        <f t="shared" ca="1" si="991"/>
        <v>117</v>
      </c>
      <c r="I145" s="37"/>
      <c r="J145" s="37"/>
      <c r="K145" s="37"/>
      <c r="L145" s="37"/>
      <c r="M145" s="3">
        <f t="shared" ref="M145" ca="1" si="1006">IF(I144&gt;J144,E145,H145)</f>
        <v>44</v>
      </c>
      <c r="N145" s="3">
        <f t="shared" ref="N145" ca="1" si="1007">IF(I144&lt;J144,E145,H145)</f>
        <v>117</v>
      </c>
      <c r="O145" s="37"/>
      <c r="P145" s="3">
        <f t="shared" ref="P145" ca="1" si="1008">IF(O144=1,E145,M145)</f>
        <v>44</v>
      </c>
      <c r="Q145" s="37"/>
      <c r="R145" s="3">
        <f t="shared" ref="R145" ca="1" si="1009">IF(O144=1,H145,N145)</f>
        <v>117</v>
      </c>
      <c r="S145" s="37"/>
      <c r="T145" s="37"/>
    </row>
    <row r="147" spans="1:20" ht="15" x14ac:dyDescent="0.25">
      <c r="A147" s="35">
        <f t="shared" ref="A147" si="1010">IF(B144=10,A144+1,A144)</f>
        <v>5</v>
      </c>
      <c r="B147" s="36">
        <f t="shared" ref="B147" si="1011">IF(B144=10,1,B144+1)</f>
        <v>7</v>
      </c>
      <c r="C147" s="3">
        <f t="shared" ref="C147:D147" ca="1" si="1012">RANDBETWEEN(C$3,C$4)</f>
        <v>9</v>
      </c>
      <c r="D147" s="3">
        <f t="shared" ca="1" si="1012"/>
        <v>5</v>
      </c>
      <c r="E147" s="4">
        <f t="shared" ref="E147:E148" ca="1" si="1013">C147*D147</f>
        <v>45</v>
      </c>
      <c r="F147" s="3">
        <f t="shared" ref="F147:G147" ca="1" si="1014">RANDBETWEEN(F$3,F$4)</f>
        <v>10</v>
      </c>
      <c r="G147" s="3">
        <f t="shared" ca="1" si="1014"/>
        <v>10</v>
      </c>
      <c r="H147" s="4">
        <f t="shared" ref="H147:H148" ca="1" si="1015">F147*G147</f>
        <v>100</v>
      </c>
      <c r="I147" s="37">
        <f t="shared" ref="I147" ca="1" si="1016">C147/C148</f>
        <v>0.6428571428571429</v>
      </c>
      <c r="J147" s="37">
        <f t="shared" ref="J147" ca="1" si="1017">H147/H148</f>
        <v>1.1111111111111112</v>
      </c>
      <c r="K147" s="37">
        <f t="shared" ref="K147" ca="1" si="1018">IF(I147&gt;J147,I147,J147)</f>
        <v>1.1111111111111112</v>
      </c>
      <c r="L147" s="37">
        <f t="shared" ref="L147" ca="1" si="1019">IF(I147&lt;J147,I147,J147)</f>
        <v>0.6428571428571429</v>
      </c>
      <c r="M147" s="4">
        <f t="shared" ref="M147" ca="1" si="1020">IF(I147&gt;J147,E147,H147)</f>
        <v>100</v>
      </c>
      <c r="N147" s="4">
        <f t="shared" ref="N147" ca="1" si="1021">IF(I147&lt;J147,E147,H147)</f>
        <v>45</v>
      </c>
      <c r="O147" s="37">
        <f t="shared" ca="1" si="703"/>
        <v>1</v>
      </c>
      <c r="P147" s="4">
        <f t="shared" ref="P147" ca="1" si="1022">IF(O147=1,E147,M147)</f>
        <v>45</v>
      </c>
      <c r="Q147" s="37" t="str">
        <f t="shared" ref="Q147" ca="1" si="1023">IF(O147=1,"+","-")</f>
        <v>+</v>
      </c>
      <c r="R147" s="4">
        <f t="shared" ref="R147" ca="1" si="1024">IF(O147=1,H147,N147)</f>
        <v>100</v>
      </c>
      <c r="S147" s="37" t="s">
        <v>0</v>
      </c>
      <c r="T147" s="37">
        <f t="shared" ref="T147" ca="1" si="1025">IF(O147=1,K147+L147,K147-L147)</f>
        <v>1.753968253968254</v>
      </c>
    </row>
    <row r="148" spans="1:20" ht="15" x14ac:dyDescent="0.25">
      <c r="A148" s="35"/>
      <c r="B148" s="36"/>
      <c r="C148" s="3">
        <f t="shared" ref="C148" ca="1" si="1026">RANDBETWEEN(C$5,C$6)</f>
        <v>14</v>
      </c>
      <c r="D148" s="3">
        <f t="shared" ref="D148" ca="1" si="1027">D147</f>
        <v>5</v>
      </c>
      <c r="E148" s="5">
        <f t="shared" ca="1" si="1013"/>
        <v>70</v>
      </c>
      <c r="F148" s="3">
        <f t="shared" ref="F148" ca="1" si="1028">RANDBETWEEN(F$5,F$6)</f>
        <v>9</v>
      </c>
      <c r="G148" s="3">
        <f t="shared" ref="G148" ca="1" si="1029">G147</f>
        <v>10</v>
      </c>
      <c r="H148" s="5">
        <f t="shared" ca="1" si="1015"/>
        <v>90</v>
      </c>
      <c r="I148" s="37"/>
      <c r="J148" s="37"/>
      <c r="K148" s="37"/>
      <c r="L148" s="37"/>
      <c r="M148" s="3">
        <f t="shared" ref="M148" ca="1" si="1030">IF(I147&gt;J147,E148,H148)</f>
        <v>90</v>
      </c>
      <c r="N148" s="3">
        <f t="shared" ref="N148" ca="1" si="1031">IF(I147&lt;J147,E148,H148)</f>
        <v>70</v>
      </c>
      <c r="O148" s="37"/>
      <c r="P148" s="3">
        <f t="shared" ref="P148" ca="1" si="1032">IF(O147=1,E148,M148)</f>
        <v>70</v>
      </c>
      <c r="Q148" s="37"/>
      <c r="R148" s="3">
        <f t="shared" ref="R148" ca="1" si="1033">IF(O147=1,H148,N148)</f>
        <v>90</v>
      </c>
      <c r="S148" s="37"/>
      <c r="T148" s="37"/>
    </row>
    <row r="150" spans="1:20" ht="15" x14ac:dyDescent="0.25">
      <c r="A150" s="35">
        <f t="shared" si="621"/>
        <v>5</v>
      </c>
      <c r="B150" s="36">
        <f t="shared" si="622"/>
        <v>8</v>
      </c>
      <c r="C150" s="3">
        <f t="shared" ref="C150:D150" ca="1" si="1034">RANDBETWEEN(C$3,C$4)</f>
        <v>14</v>
      </c>
      <c r="D150" s="3">
        <f t="shared" ca="1" si="1034"/>
        <v>3</v>
      </c>
      <c r="E150" s="4">
        <f t="shared" ref="E150:E151" ca="1" si="1035">C150*D150</f>
        <v>42</v>
      </c>
      <c r="F150" s="3">
        <f t="shared" ref="F150:G150" ca="1" si="1036">RANDBETWEEN(F$3,F$4)</f>
        <v>10</v>
      </c>
      <c r="G150" s="3">
        <f t="shared" ca="1" si="1036"/>
        <v>2</v>
      </c>
      <c r="H150" s="4">
        <f t="shared" ref="H150:H151" ca="1" si="1037">F150*G150</f>
        <v>20</v>
      </c>
      <c r="I150" s="37">
        <f t="shared" ref="I150" ca="1" si="1038">C150/C151</f>
        <v>4.666666666666667</v>
      </c>
      <c r="J150" s="37">
        <f t="shared" ref="J150" ca="1" si="1039">H150/H151</f>
        <v>0.66666666666666663</v>
      </c>
      <c r="K150" s="37">
        <f t="shared" ref="K150" ca="1" si="1040">IF(I150&gt;J150,I150,J150)</f>
        <v>4.666666666666667</v>
      </c>
      <c r="L150" s="37">
        <f t="shared" ref="L150" ca="1" si="1041">IF(I150&lt;J150,I150,J150)</f>
        <v>0.66666666666666663</v>
      </c>
      <c r="M150" s="4">
        <f t="shared" ref="M150" ca="1" si="1042">IF(I150&gt;J150,E150,H150)</f>
        <v>42</v>
      </c>
      <c r="N150" s="4">
        <f t="shared" ref="N150" ca="1" si="1043">IF(I150&lt;J150,E150,H150)</f>
        <v>20</v>
      </c>
      <c r="O150" s="37">
        <f t="shared" ca="1" si="703"/>
        <v>1</v>
      </c>
      <c r="P150" s="4">
        <f t="shared" ref="P150" ca="1" si="1044">IF(O150=1,E150,M150)</f>
        <v>42</v>
      </c>
      <c r="Q150" s="37" t="str">
        <f t="shared" ref="Q150" ca="1" si="1045">IF(O150=1,"+","-")</f>
        <v>+</v>
      </c>
      <c r="R150" s="4">
        <f t="shared" ref="R150" ca="1" si="1046">IF(O150=1,H150,N150)</f>
        <v>20</v>
      </c>
      <c r="S150" s="37" t="s">
        <v>0</v>
      </c>
      <c r="T150" s="37">
        <f t="shared" ref="T150" ca="1" si="1047">IF(O150=1,K150+L150,K150-L150)</f>
        <v>5.3333333333333339</v>
      </c>
    </row>
    <row r="151" spans="1:20" ht="15" x14ac:dyDescent="0.25">
      <c r="A151" s="35"/>
      <c r="B151" s="36"/>
      <c r="C151" s="3">
        <f t="shared" ref="C151" ca="1" si="1048">RANDBETWEEN(C$5,C$6)</f>
        <v>3</v>
      </c>
      <c r="D151" s="3">
        <f t="shared" ref="D151" ca="1" si="1049">D150</f>
        <v>3</v>
      </c>
      <c r="E151" s="5">
        <f t="shared" ca="1" si="1035"/>
        <v>9</v>
      </c>
      <c r="F151" s="3">
        <f t="shared" ref="F151" ca="1" si="1050">RANDBETWEEN(F$5,F$6)</f>
        <v>15</v>
      </c>
      <c r="G151" s="3">
        <f t="shared" ref="G151" ca="1" si="1051">G150</f>
        <v>2</v>
      </c>
      <c r="H151" s="5">
        <f t="shared" ca="1" si="1037"/>
        <v>30</v>
      </c>
      <c r="I151" s="37"/>
      <c r="J151" s="37"/>
      <c r="K151" s="37"/>
      <c r="L151" s="37"/>
      <c r="M151" s="3">
        <f t="shared" ref="M151" ca="1" si="1052">IF(I150&gt;J150,E151,H151)</f>
        <v>9</v>
      </c>
      <c r="N151" s="3">
        <f t="shared" ref="N151" ca="1" si="1053">IF(I150&lt;J150,E151,H151)</f>
        <v>30</v>
      </c>
      <c r="O151" s="37"/>
      <c r="P151" s="3">
        <f t="shared" ref="P151" ca="1" si="1054">IF(O150=1,E151,M151)</f>
        <v>9</v>
      </c>
      <c r="Q151" s="37"/>
      <c r="R151" s="3">
        <f t="shared" ref="R151" ca="1" si="1055">IF(O150=1,H151,N151)</f>
        <v>30</v>
      </c>
      <c r="S151" s="37"/>
      <c r="T151" s="37"/>
    </row>
    <row r="153" spans="1:20" ht="15" x14ac:dyDescent="0.25">
      <c r="A153" s="35">
        <f t="shared" si="645"/>
        <v>5</v>
      </c>
      <c r="B153" s="36">
        <f t="shared" si="646"/>
        <v>9</v>
      </c>
      <c r="C153" s="3">
        <f t="shared" ref="C153:D153" ca="1" si="1056">RANDBETWEEN(C$3,C$4)</f>
        <v>4</v>
      </c>
      <c r="D153" s="3">
        <f t="shared" ca="1" si="1056"/>
        <v>10</v>
      </c>
      <c r="E153" s="4">
        <f t="shared" ref="E153:E154" ca="1" si="1057">C153*D153</f>
        <v>40</v>
      </c>
      <c r="F153" s="3">
        <f t="shared" ref="F153:G153" ca="1" si="1058">RANDBETWEEN(F$3,F$4)</f>
        <v>8</v>
      </c>
      <c r="G153" s="3">
        <f t="shared" ca="1" si="1058"/>
        <v>9</v>
      </c>
      <c r="H153" s="4">
        <f t="shared" ref="H153:H154" ca="1" si="1059">F153*G153</f>
        <v>72</v>
      </c>
      <c r="I153" s="37">
        <f t="shared" ref="I153" ca="1" si="1060">C153/C154</f>
        <v>0.5714285714285714</v>
      </c>
      <c r="J153" s="37">
        <f t="shared" ref="J153" ca="1" si="1061">H153/H154</f>
        <v>0.8</v>
      </c>
      <c r="K153" s="37">
        <f t="shared" ref="K153" ca="1" si="1062">IF(I153&gt;J153,I153,J153)</f>
        <v>0.8</v>
      </c>
      <c r="L153" s="37">
        <f t="shared" ref="L153" ca="1" si="1063">IF(I153&lt;J153,I153,J153)</f>
        <v>0.5714285714285714</v>
      </c>
      <c r="M153" s="4">
        <f t="shared" ref="M153" ca="1" si="1064">IF(I153&gt;J153,E153,H153)</f>
        <v>72</v>
      </c>
      <c r="N153" s="4">
        <f t="shared" ref="N153" ca="1" si="1065">IF(I153&lt;J153,E153,H153)</f>
        <v>40</v>
      </c>
      <c r="O153" s="37">
        <f t="shared" ca="1" si="703"/>
        <v>1</v>
      </c>
      <c r="P153" s="4">
        <f t="shared" ref="P153" ca="1" si="1066">IF(O153=1,E153,M153)</f>
        <v>40</v>
      </c>
      <c r="Q153" s="37" t="str">
        <f t="shared" ref="Q153" ca="1" si="1067">IF(O153=1,"+","-")</f>
        <v>+</v>
      </c>
      <c r="R153" s="4">
        <f t="shared" ref="R153" ca="1" si="1068">IF(O153=1,H153,N153)</f>
        <v>72</v>
      </c>
      <c r="S153" s="37" t="s">
        <v>0</v>
      </c>
      <c r="T153" s="37">
        <f t="shared" ref="T153" ca="1" si="1069">IF(O153=1,K153+L153,K153-L153)</f>
        <v>1.3714285714285714</v>
      </c>
    </row>
    <row r="154" spans="1:20" ht="15" x14ac:dyDescent="0.25">
      <c r="A154" s="35"/>
      <c r="B154" s="36"/>
      <c r="C154" s="3">
        <f t="shared" ref="C154" ca="1" si="1070">RANDBETWEEN(C$5,C$6)</f>
        <v>7</v>
      </c>
      <c r="D154" s="3">
        <f t="shared" ref="D154" ca="1" si="1071">D153</f>
        <v>10</v>
      </c>
      <c r="E154" s="5">
        <f t="shared" ca="1" si="1057"/>
        <v>70</v>
      </c>
      <c r="F154" s="3">
        <f t="shared" ref="F154" ca="1" si="1072">RANDBETWEEN(F$5,F$6)</f>
        <v>10</v>
      </c>
      <c r="G154" s="3">
        <f t="shared" ref="G154" ca="1" si="1073">G153</f>
        <v>9</v>
      </c>
      <c r="H154" s="5">
        <f t="shared" ca="1" si="1059"/>
        <v>90</v>
      </c>
      <c r="I154" s="37"/>
      <c r="J154" s="37"/>
      <c r="K154" s="37"/>
      <c r="L154" s="37"/>
      <c r="M154" s="3">
        <f t="shared" ref="M154" ca="1" si="1074">IF(I153&gt;J153,E154,H154)</f>
        <v>90</v>
      </c>
      <c r="N154" s="3">
        <f t="shared" ref="N154" ca="1" si="1075">IF(I153&lt;J153,E154,H154)</f>
        <v>70</v>
      </c>
      <c r="O154" s="37"/>
      <c r="P154" s="3">
        <f t="shared" ref="P154" ca="1" si="1076">IF(O153=1,E154,M154)</f>
        <v>70</v>
      </c>
      <c r="Q154" s="37"/>
      <c r="R154" s="3">
        <f t="shared" ref="R154" ca="1" si="1077">IF(O153=1,H154,N154)</f>
        <v>90</v>
      </c>
      <c r="S154" s="37"/>
      <c r="T154" s="37"/>
    </row>
    <row r="156" spans="1:20" ht="15" x14ac:dyDescent="0.25">
      <c r="A156" s="35">
        <f t="shared" ref="A156" si="1078">IF(B153=10,A153+1,A153)</f>
        <v>5</v>
      </c>
      <c r="B156" s="36">
        <f t="shared" ref="B156" si="1079">IF(B153=10,1,B153+1)</f>
        <v>10</v>
      </c>
      <c r="C156" s="3">
        <f t="shared" ref="C156:D156" ca="1" si="1080">RANDBETWEEN(C$3,C$4)</f>
        <v>7</v>
      </c>
      <c r="D156" s="3">
        <f t="shared" ca="1" si="1080"/>
        <v>5</v>
      </c>
      <c r="E156" s="4">
        <f t="shared" ref="E156:E157" ca="1" si="1081">C156*D156</f>
        <v>35</v>
      </c>
      <c r="F156" s="3">
        <f t="shared" ref="F156:G156" ca="1" si="1082">RANDBETWEEN(F$3,F$4)</f>
        <v>2</v>
      </c>
      <c r="G156" s="3">
        <f t="shared" ca="1" si="1082"/>
        <v>8</v>
      </c>
      <c r="H156" s="4">
        <f t="shared" ref="H156:H157" ca="1" si="1083">F156*G156</f>
        <v>16</v>
      </c>
      <c r="I156" s="37">
        <f t="shared" ref="I156" ca="1" si="1084">C156/C157</f>
        <v>7</v>
      </c>
      <c r="J156" s="37">
        <f t="shared" ref="J156" ca="1" si="1085">H156/H157</f>
        <v>0.18181818181818182</v>
      </c>
      <c r="K156" s="37">
        <f t="shared" ref="K156" ca="1" si="1086">IF(I156&gt;J156,I156,J156)</f>
        <v>7</v>
      </c>
      <c r="L156" s="37">
        <f t="shared" ref="L156" ca="1" si="1087">IF(I156&lt;J156,I156,J156)</f>
        <v>0.18181818181818182</v>
      </c>
      <c r="M156" s="4">
        <f t="shared" ref="M156" ca="1" si="1088">IF(I156&gt;J156,E156,H156)</f>
        <v>35</v>
      </c>
      <c r="N156" s="4">
        <f t="shared" ref="N156" ca="1" si="1089">IF(I156&lt;J156,E156,H156)</f>
        <v>16</v>
      </c>
      <c r="O156" s="37">
        <f t="shared" ca="1" si="703"/>
        <v>1</v>
      </c>
      <c r="P156" s="4">
        <f t="shared" ref="P156" ca="1" si="1090">IF(O156=1,E156,M156)</f>
        <v>35</v>
      </c>
      <c r="Q156" s="37" t="str">
        <f t="shared" ref="Q156" ca="1" si="1091">IF(O156=1,"+","-")</f>
        <v>+</v>
      </c>
      <c r="R156" s="4">
        <f t="shared" ref="R156" ca="1" si="1092">IF(O156=1,H156,N156)</f>
        <v>16</v>
      </c>
      <c r="S156" s="37" t="s">
        <v>0</v>
      </c>
      <c r="T156" s="37">
        <f t="shared" ref="T156" ca="1" si="1093">IF(O156=1,K156+L156,K156-L156)</f>
        <v>7.1818181818181817</v>
      </c>
    </row>
    <row r="157" spans="1:20" ht="15" x14ac:dyDescent="0.25">
      <c r="A157" s="35"/>
      <c r="B157" s="36"/>
      <c r="C157" s="3">
        <f t="shared" ref="C157" ca="1" si="1094">RANDBETWEEN(C$5,C$6)</f>
        <v>1</v>
      </c>
      <c r="D157" s="3">
        <f t="shared" ref="D157" ca="1" si="1095">D156</f>
        <v>5</v>
      </c>
      <c r="E157" s="5">
        <f t="shared" ca="1" si="1081"/>
        <v>5</v>
      </c>
      <c r="F157" s="3">
        <f t="shared" ref="F157" ca="1" si="1096">RANDBETWEEN(F$5,F$6)</f>
        <v>11</v>
      </c>
      <c r="G157" s="3">
        <f t="shared" ref="G157" ca="1" si="1097">G156</f>
        <v>8</v>
      </c>
      <c r="H157" s="5">
        <f t="shared" ca="1" si="1083"/>
        <v>88</v>
      </c>
      <c r="I157" s="37"/>
      <c r="J157" s="37"/>
      <c r="K157" s="37"/>
      <c r="L157" s="37"/>
      <c r="M157" s="3">
        <f t="shared" ref="M157" ca="1" si="1098">IF(I156&gt;J156,E157,H157)</f>
        <v>5</v>
      </c>
      <c r="N157" s="3">
        <f t="shared" ref="N157" ca="1" si="1099">IF(I156&lt;J156,E157,H157)</f>
        <v>88</v>
      </c>
      <c r="O157" s="37"/>
      <c r="P157" s="3">
        <f t="shared" ref="P157" ca="1" si="1100">IF(O156=1,E157,M157)</f>
        <v>5</v>
      </c>
      <c r="Q157" s="37"/>
      <c r="R157" s="3">
        <f t="shared" ref="R157" ca="1" si="1101">IF(O156=1,H157,N157)</f>
        <v>88</v>
      </c>
      <c r="S157" s="37"/>
      <c r="T157" s="37"/>
    </row>
    <row r="159" spans="1:20" ht="15" x14ac:dyDescent="0.25">
      <c r="A159" s="35">
        <f t="shared" si="621"/>
        <v>6</v>
      </c>
      <c r="B159" s="36">
        <f t="shared" si="622"/>
        <v>1</v>
      </c>
      <c r="C159" s="3">
        <f t="shared" ref="C159:D159" ca="1" si="1102">RANDBETWEEN(C$3,C$4)</f>
        <v>11</v>
      </c>
      <c r="D159" s="3">
        <f t="shared" ca="1" si="1102"/>
        <v>1</v>
      </c>
      <c r="E159" s="4">
        <f t="shared" ref="E159:E160" ca="1" si="1103">C159*D159</f>
        <v>11</v>
      </c>
      <c r="F159" s="3">
        <f t="shared" ref="F159:G159" ca="1" si="1104">RANDBETWEEN(F$3,F$4)</f>
        <v>15</v>
      </c>
      <c r="G159" s="3">
        <f t="shared" ca="1" si="1104"/>
        <v>6</v>
      </c>
      <c r="H159" s="4">
        <f t="shared" ref="H159:H160" ca="1" si="1105">F159*G159</f>
        <v>90</v>
      </c>
      <c r="I159" s="37">
        <f t="shared" ref="I159" ca="1" si="1106">C159/C160</f>
        <v>0.91666666666666663</v>
      </c>
      <c r="J159" s="37">
        <f t="shared" ref="J159" ca="1" si="1107">H159/H160</f>
        <v>1.25</v>
      </c>
      <c r="K159" s="37">
        <f t="shared" ref="K159" ca="1" si="1108">IF(I159&gt;J159,I159,J159)</f>
        <v>1.25</v>
      </c>
      <c r="L159" s="37">
        <f t="shared" ref="L159" ca="1" si="1109">IF(I159&lt;J159,I159,J159)</f>
        <v>0.91666666666666663</v>
      </c>
      <c r="M159" s="4">
        <f t="shared" ref="M159" ca="1" si="1110">IF(I159&gt;J159,E159,H159)</f>
        <v>90</v>
      </c>
      <c r="N159" s="4">
        <f t="shared" ref="N159" ca="1" si="1111">IF(I159&lt;J159,E159,H159)</f>
        <v>11</v>
      </c>
      <c r="O159" s="37">
        <f t="shared" ca="1" si="703"/>
        <v>1</v>
      </c>
      <c r="P159" s="4">
        <f t="shared" ref="P159" ca="1" si="1112">IF(O159=1,E159,M159)</f>
        <v>11</v>
      </c>
      <c r="Q159" s="37" t="str">
        <f t="shared" ref="Q159" ca="1" si="1113">IF(O159=1,"+","-")</f>
        <v>+</v>
      </c>
      <c r="R159" s="4">
        <f t="shared" ref="R159" ca="1" si="1114">IF(O159=1,H159,N159)</f>
        <v>90</v>
      </c>
      <c r="S159" s="37" t="s">
        <v>0</v>
      </c>
      <c r="T159" s="37">
        <f t="shared" ref="T159" ca="1" si="1115">IF(O159=1,K159+L159,K159-L159)</f>
        <v>2.1666666666666665</v>
      </c>
    </row>
    <row r="160" spans="1:20" ht="15" x14ac:dyDescent="0.25">
      <c r="A160" s="35"/>
      <c r="B160" s="36"/>
      <c r="C160" s="3">
        <f t="shared" ref="C160" ca="1" si="1116">RANDBETWEEN(C$5,C$6)</f>
        <v>12</v>
      </c>
      <c r="D160" s="3">
        <f t="shared" ref="D160" ca="1" si="1117">D159</f>
        <v>1</v>
      </c>
      <c r="E160" s="5">
        <f t="shared" ca="1" si="1103"/>
        <v>12</v>
      </c>
      <c r="F160" s="3">
        <f t="shared" ref="F160" ca="1" si="1118">RANDBETWEEN(F$5,F$6)</f>
        <v>12</v>
      </c>
      <c r="G160" s="3">
        <f t="shared" ref="G160" ca="1" si="1119">G159</f>
        <v>6</v>
      </c>
      <c r="H160" s="5">
        <f t="shared" ca="1" si="1105"/>
        <v>72</v>
      </c>
      <c r="I160" s="37"/>
      <c r="J160" s="37"/>
      <c r="K160" s="37"/>
      <c r="L160" s="37"/>
      <c r="M160" s="3">
        <f t="shared" ref="M160" ca="1" si="1120">IF(I159&gt;J159,E160,H160)</f>
        <v>72</v>
      </c>
      <c r="N160" s="3">
        <f t="shared" ref="N160" ca="1" si="1121">IF(I159&lt;J159,E160,H160)</f>
        <v>12</v>
      </c>
      <c r="O160" s="37"/>
      <c r="P160" s="3">
        <f t="shared" ref="P160" ca="1" si="1122">IF(O159=1,E160,M160)</f>
        <v>12</v>
      </c>
      <c r="Q160" s="37"/>
      <c r="R160" s="3">
        <f t="shared" ref="R160" ca="1" si="1123">IF(O159=1,H160,N160)</f>
        <v>72</v>
      </c>
      <c r="S160" s="37"/>
      <c r="T160" s="37"/>
    </row>
    <row r="162" spans="1:20" ht="15" x14ac:dyDescent="0.25">
      <c r="A162" s="35">
        <f t="shared" si="645"/>
        <v>6</v>
      </c>
      <c r="B162" s="36">
        <f t="shared" si="646"/>
        <v>2</v>
      </c>
      <c r="C162" s="3">
        <f t="shared" ref="C162:D162" ca="1" si="1124">RANDBETWEEN(C$3,C$4)</f>
        <v>3</v>
      </c>
      <c r="D162" s="3">
        <f t="shared" ca="1" si="1124"/>
        <v>3</v>
      </c>
      <c r="E162" s="4">
        <f t="shared" ref="E162:E163" ca="1" si="1125">C162*D162</f>
        <v>9</v>
      </c>
      <c r="F162" s="3">
        <f t="shared" ref="F162:G162" ca="1" si="1126">RANDBETWEEN(F$3,F$4)</f>
        <v>6</v>
      </c>
      <c r="G162" s="3">
        <f t="shared" ca="1" si="1126"/>
        <v>9</v>
      </c>
      <c r="H162" s="4">
        <f t="shared" ref="H162:H163" ca="1" si="1127">F162*G162</f>
        <v>54</v>
      </c>
      <c r="I162" s="37">
        <f t="shared" ref="I162" ca="1" si="1128">C162/C163</f>
        <v>0.3</v>
      </c>
      <c r="J162" s="37">
        <f t="shared" ref="J162" ca="1" si="1129">H162/H163</f>
        <v>0.8571428571428571</v>
      </c>
      <c r="K162" s="37">
        <f t="shared" ref="K162" ca="1" si="1130">IF(I162&gt;J162,I162,J162)</f>
        <v>0.8571428571428571</v>
      </c>
      <c r="L162" s="37">
        <f t="shared" ref="L162" ca="1" si="1131">IF(I162&lt;J162,I162,J162)</f>
        <v>0.3</v>
      </c>
      <c r="M162" s="4">
        <f t="shared" ref="M162" ca="1" si="1132">IF(I162&gt;J162,E162,H162)</f>
        <v>54</v>
      </c>
      <c r="N162" s="4">
        <f t="shared" ref="N162" ca="1" si="1133">IF(I162&lt;J162,E162,H162)</f>
        <v>9</v>
      </c>
      <c r="O162" s="37">
        <f t="shared" ca="1" si="703"/>
        <v>2</v>
      </c>
      <c r="P162" s="4">
        <f t="shared" ref="P162" ca="1" si="1134">IF(O162=1,E162,M162)</f>
        <v>54</v>
      </c>
      <c r="Q162" s="37" t="str">
        <f t="shared" ref="Q162" ca="1" si="1135">IF(O162=1,"+","-")</f>
        <v>-</v>
      </c>
      <c r="R162" s="4">
        <f t="shared" ref="R162" ca="1" si="1136">IF(O162=1,H162,N162)</f>
        <v>9</v>
      </c>
      <c r="S162" s="37" t="s">
        <v>0</v>
      </c>
      <c r="T162" s="37">
        <f t="shared" ref="T162" ca="1" si="1137">IF(O162=1,K162+L162,K162-L162)</f>
        <v>0.55714285714285716</v>
      </c>
    </row>
    <row r="163" spans="1:20" ht="15" x14ac:dyDescent="0.25">
      <c r="A163" s="35"/>
      <c r="B163" s="36"/>
      <c r="C163" s="3">
        <f t="shared" ref="C163" ca="1" si="1138">RANDBETWEEN(C$5,C$6)</f>
        <v>10</v>
      </c>
      <c r="D163" s="3">
        <f t="shared" ref="D163" ca="1" si="1139">D162</f>
        <v>3</v>
      </c>
      <c r="E163" s="5">
        <f t="shared" ca="1" si="1125"/>
        <v>30</v>
      </c>
      <c r="F163" s="3">
        <f t="shared" ref="F163" ca="1" si="1140">RANDBETWEEN(F$5,F$6)</f>
        <v>7</v>
      </c>
      <c r="G163" s="3">
        <f t="shared" ref="G163" ca="1" si="1141">G162</f>
        <v>9</v>
      </c>
      <c r="H163" s="5">
        <f t="shared" ca="1" si="1127"/>
        <v>63</v>
      </c>
      <c r="I163" s="37"/>
      <c r="J163" s="37"/>
      <c r="K163" s="37"/>
      <c r="L163" s="37"/>
      <c r="M163" s="3">
        <f t="shared" ref="M163" ca="1" si="1142">IF(I162&gt;J162,E163,H163)</f>
        <v>63</v>
      </c>
      <c r="N163" s="3">
        <f t="shared" ref="N163" ca="1" si="1143">IF(I162&lt;J162,E163,H163)</f>
        <v>30</v>
      </c>
      <c r="O163" s="37"/>
      <c r="P163" s="3">
        <f t="shared" ref="P163" ca="1" si="1144">IF(O162=1,E163,M163)</f>
        <v>63</v>
      </c>
      <c r="Q163" s="37"/>
      <c r="R163" s="3">
        <f t="shared" ref="R163" ca="1" si="1145">IF(O162=1,H163,N163)</f>
        <v>30</v>
      </c>
      <c r="S163" s="37"/>
      <c r="T163" s="37"/>
    </row>
    <row r="165" spans="1:20" ht="15" x14ac:dyDescent="0.25">
      <c r="A165" s="35">
        <f t="shared" ref="A165" si="1146">IF(B162=10,A162+1,A162)</f>
        <v>6</v>
      </c>
      <c r="B165" s="36">
        <f t="shared" ref="B165" si="1147">IF(B162=10,1,B162+1)</f>
        <v>3</v>
      </c>
      <c r="C165" s="3">
        <f t="shared" ref="C165:D165" ca="1" si="1148">RANDBETWEEN(C$3,C$4)</f>
        <v>11</v>
      </c>
      <c r="D165" s="3">
        <f t="shared" ca="1" si="1148"/>
        <v>5</v>
      </c>
      <c r="E165" s="4">
        <f t="shared" ref="E165:E166" ca="1" si="1149">C165*D165</f>
        <v>55</v>
      </c>
      <c r="F165" s="3">
        <f t="shared" ref="F165:G165" ca="1" si="1150">RANDBETWEEN(F$3,F$4)</f>
        <v>13</v>
      </c>
      <c r="G165" s="3">
        <f t="shared" ca="1" si="1150"/>
        <v>2</v>
      </c>
      <c r="H165" s="4">
        <f t="shared" ref="H165:H166" ca="1" si="1151">F165*G165</f>
        <v>26</v>
      </c>
      <c r="I165" s="37">
        <f t="shared" ref="I165" ca="1" si="1152">C165/C166</f>
        <v>5.5</v>
      </c>
      <c r="J165" s="37">
        <f t="shared" ref="J165" ca="1" si="1153">H165/H166</f>
        <v>1</v>
      </c>
      <c r="K165" s="37">
        <f t="shared" ref="K165" ca="1" si="1154">IF(I165&gt;J165,I165,J165)</f>
        <v>5.5</v>
      </c>
      <c r="L165" s="37">
        <f t="shared" ref="L165" ca="1" si="1155">IF(I165&lt;J165,I165,J165)</f>
        <v>1</v>
      </c>
      <c r="M165" s="4">
        <f t="shared" ref="M165" ca="1" si="1156">IF(I165&gt;J165,E165,H165)</f>
        <v>55</v>
      </c>
      <c r="N165" s="4">
        <f t="shared" ref="N165" ca="1" si="1157">IF(I165&lt;J165,E165,H165)</f>
        <v>26</v>
      </c>
      <c r="O165" s="37">
        <f t="shared" ca="1" si="703"/>
        <v>2</v>
      </c>
      <c r="P165" s="4">
        <f t="shared" ref="P165" ca="1" si="1158">IF(O165=1,E165,M165)</f>
        <v>55</v>
      </c>
      <c r="Q165" s="37" t="str">
        <f t="shared" ref="Q165" ca="1" si="1159">IF(O165=1,"+","-")</f>
        <v>-</v>
      </c>
      <c r="R165" s="4">
        <f t="shared" ref="R165" ca="1" si="1160">IF(O165=1,H165,N165)</f>
        <v>26</v>
      </c>
      <c r="S165" s="37" t="s">
        <v>0</v>
      </c>
      <c r="T165" s="37">
        <f t="shared" ref="T165" ca="1" si="1161">IF(O165=1,K165+L165,K165-L165)</f>
        <v>4.5</v>
      </c>
    </row>
    <row r="166" spans="1:20" ht="15" x14ac:dyDescent="0.25">
      <c r="A166" s="35"/>
      <c r="B166" s="36"/>
      <c r="C166" s="3">
        <f t="shared" ref="C166" ca="1" si="1162">RANDBETWEEN(C$5,C$6)</f>
        <v>2</v>
      </c>
      <c r="D166" s="3">
        <f t="shared" ref="D166" ca="1" si="1163">D165</f>
        <v>5</v>
      </c>
      <c r="E166" s="5">
        <f t="shared" ca="1" si="1149"/>
        <v>10</v>
      </c>
      <c r="F166" s="3">
        <f t="shared" ref="F166" ca="1" si="1164">RANDBETWEEN(F$5,F$6)</f>
        <v>13</v>
      </c>
      <c r="G166" s="3">
        <f t="shared" ref="G166" ca="1" si="1165">G165</f>
        <v>2</v>
      </c>
      <c r="H166" s="5">
        <f t="shared" ca="1" si="1151"/>
        <v>26</v>
      </c>
      <c r="I166" s="37"/>
      <c r="J166" s="37"/>
      <c r="K166" s="37"/>
      <c r="L166" s="37"/>
      <c r="M166" s="3">
        <f t="shared" ref="M166" ca="1" si="1166">IF(I165&gt;J165,E166,H166)</f>
        <v>10</v>
      </c>
      <c r="N166" s="3">
        <f t="shared" ref="N166" ca="1" si="1167">IF(I165&lt;J165,E166,H166)</f>
        <v>26</v>
      </c>
      <c r="O166" s="37"/>
      <c r="P166" s="3">
        <f t="shared" ref="P166" ca="1" si="1168">IF(O165=1,E166,M166)</f>
        <v>10</v>
      </c>
      <c r="Q166" s="37"/>
      <c r="R166" s="3">
        <f t="shared" ref="R166" ca="1" si="1169">IF(O165=1,H166,N166)</f>
        <v>26</v>
      </c>
      <c r="S166" s="37"/>
      <c r="T166" s="37"/>
    </row>
    <row r="168" spans="1:20" ht="15" x14ac:dyDescent="0.25">
      <c r="A168" s="35">
        <f t="shared" ref="A168:A231" si="1170">IF(B165=10,A165+1,A165)</f>
        <v>6</v>
      </c>
      <c r="B168" s="36">
        <f t="shared" ref="B168:B231" si="1171">IF(B165=10,1,B165+1)</f>
        <v>4</v>
      </c>
      <c r="C168" s="3">
        <f t="shared" ref="C168:D168" ca="1" si="1172">RANDBETWEEN(C$3,C$4)</f>
        <v>5</v>
      </c>
      <c r="D168" s="3">
        <f t="shared" ca="1" si="1172"/>
        <v>10</v>
      </c>
      <c r="E168" s="4">
        <f t="shared" ref="E168:E169" ca="1" si="1173">C168*D168</f>
        <v>50</v>
      </c>
      <c r="F168" s="3">
        <f t="shared" ref="F168:G168" ca="1" si="1174">RANDBETWEEN(F$3,F$4)</f>
        <v>8</v>
      </c>
      <c r="G168" s="3">
        <f t="shared" ca="1" si="1174"/>
        <v>7</v>
      </c>
      <c r="H168" s="4">
        <f t="shared" ref="H168:H169" ca="1" si="1175">F168*G168</f>
        <v>56</v>
      </c>
      <c r="I168" s="37">
        <f t="shared" ref="I168" ca="1" si="1176">C168/C169</f>
        <v>0.33333333333333331</v>
      </c>
      <c r="J168" s="37">
        <f t="shared" ref="J168" ca="1" si="1177">H168/H169</f>
        <v>0.53333333333333333</v>
      </c>
      <c r="K168" s="37">
        <f t="shared" ref="K168" ca="1" si="1178">IF(I168&gt;J168,I168,J168)</f>
        <v>0.53333333333333333</v>
      </c>
      <c r="L168" s="37">
        <f t="shared" ref="L168" ca="1" si="1179">IF(I168&lt;J168,I168,J168)</f>
        <v>0.33333333333333331</v>
      </c>
      <c r="M168" s="4">
        <f t="shared" ref="M168" ca="1" si="1180">IF(I168&gt;J168,E168,H168)</f>
        <v>56</v>
      </c>
      <c r="N168" s="4">
        <f t="shared" ref="N168" ca="1" si="1181">IF(I168&lt;J168,E168,H168)</f>
        <v>50</v>
      </c>
      <c r="O168" s="37">
        <f t="shared" ca="1" si="703"/>
        <v>2</v>
      </c>
      <c r="P168" s="4">
        <f t="shared" ref="P168" ca="1" si="1182">IF(O168=1,E168,M168)</f>
        <v>56</v>
      </c>
      <c r="Q168" s="37" t="str">
        <f t="shared" ref="Q168" ca="1" si="1183">IF(O168=1,"+","-")</f>
        <v>-</v>
      </c>
      <c r="R168" s="4">
        <f t="shared" ref="R168" ca="1" si="1184">IF(O168=1,H168,N168)</f>
        <v>50</v>
      </c>
      <c r="S168" s="37" t="s">
        <v>0</v>
      </c>
      <c r="T168" s="37">
        <f t="shared" ref="T168" ca="1" si="1185">IF(O168=1,K168+L168,K168-L168)</f>
        <v>0.2</v>
      </c>
    </row>
    <row r="169" spans="1:20" ht="15" x14ac:dyDescent="0.25">
      <c r="A169" s="35"/>
      <c r="B169" s="36"/>
      <c r="C169" s="3">
        <f t="shared" ref="C169" ca="1" si="1186">RANDBETWEEN(C$5,C$6)</f>
        <v>15</v>
      </c>
      <c r="D169" s="3">
        <f t="shared" ref="D169" ca="1" si="1187">D168</f>
        <v>10</v>
      </c>
      <c r="E169" s="5">
        <f t="shared" ca="1" si="1173"/>
        <v>150</v>
      </c>
      <c r="F169" s="3">
        <f t="shared" ref="F169" ca="1" si="1188">RANDBETWEEN(F$5,F$6)</f>
        <v>15</v>
      </c>
      <c r="G169" s="3">
        <f t="shared" ref="G169" ca="1" si="1189">G168</f>
        <v>7</v>
      </c>
      <c r="H169" s="5">
        <f t="shared" ca="1" si="1175"/>
        <v>105</v>
      </c>
      <c r="I169" s="37"/>
      <c r="J169" s="37"/>
      <c r="K169" s="37"/>
      <c r="L169" s="37"/>
      <c r="M169" s="3">
        <f t="shared" ref="M169" ca="1" si="1190">IF(I168&gt;J168,E169,H169)</f>
        <v>105</v>
      </c>
      <c r="N169" s="3">
        <f t="shared" ref="N169" ca="1" si="1191">IF(I168&lt;J168,E169,H169)</f>
        <v>150</v>
      </c>
      <c r="O169" s="37"/>
      <c r="P169" s="3">
        <f t="shared" ref="P169" ca="1" si="1192">IF(O168=1,E169,M169)</f>
        <v>105</v>
      </c>
      <c r="Q169" s="37"/>
      <c r="R169" s="3">
        <f t="shared" ref="R169" ca="1" si="1193">IF(O168=1,H169,N169)</f>
        <v>150</v>
      </c>
      <c r="S169" s="37"/>
      <c r="T169" s="37"/>
    </row>
    <row r="171" spans="1:20" ht="15" x14ac:dyDescent="0.25">
      <c r="A171" s="35">
        <f t="shared" ref="A171:A234" si="1194">IF(B168=10,A168+1,A168)</f>
        <v>6</v>
      </c>
      <c r="B171" s="36">
        <f t="shared" ref="B171:B234" si="1195">IF(B168=10,1,B168+1)</f>
        <v>5</v>
      </c>
      <c r="C171" s="3">
        <f t="shared" ref="C171:D171" ca="1" si="1196">RANDBETWEEN(C$3,C$4)</f>
        <v>13</v>
      </c>
      <c r="D171" s="3">
        <f t="shared" ca="1" si="1196"/>
        <v>5</v>
      </c>
      <c r="E171" s="4">
        <f t="shared" ref="E171:E172" ca="1" si="1197">C171*D171</f>
        <v>65</v>
      </c>
      <c r="F171" s="3">
        <f t="shared" ref="F171:G171" ca="1" si="1198">RANDBETWEEN(F$3,F$4)</f>
        <v>14</v>
      </c>
      <c r="G171" s="3">
        <f t="shared" ca="1" si="1198"/>
        <v>10</v>
      </c>
      <c r="H171" s="4">
        <f t="shared" ref="H171:H172" ca="1" si="1199">F171*G171</f>
        <v>140</v>
      </c>
      <c r="I171" s="37">
        <f t="shared" ref="I171" ca="1" si="1200">C171/C172</f>
        <v>0.9285714285714286</v>
      </c>
      <c r="J171" s="37">
        <f t="shared" ref="J171" ca="1" si="1201">H171/H172</f>
        <v>2.3333333333333335</v>
      </c>
      <c r="K171" s="37">
        <f t="shared" ref="K171" ca="1" si="1202">IF(I171&gt;J171,I171,J171)</f>
        <v>2.3333333333333335</v>
      </c>
      <c r="L171" s="37">
        <f t="shared" ref="L171" ca="1" si="1203">IF(I171&lt;J171,I171,J171)</f>
        <v>0.9285714285714286</v>
      </c>
      <c r="M171" s="4">
        <f t="shared" ref="M171" ca="1" si="1204">IF(I171&gt;J171,E171,H171)</f>
        <v>140</v>
      </c>
      <c r="N171" s="4">
        <f t="shared" ref="N171" ca="1" si="1205">IF(I171&lt;J171,E171,H171)</f>
        <v>65</v>
      </c>
      <c r="O171" s="37">
        <f t="shared" ref="O171:O234" ca="1" si="1206">RANDBETWEEN(1,2)</f>
        <v>1</v>
      </c>
      <c r="P171" s="4">
        <f t="shared" ref="P171" ca="1" si="1207">IF(O171=1,E171,M171)</f>
        <v>65</v>
      </c>
      <c r="Q171" s="37" t="str">
        <f t="shared" ref="Q171" ca="1" si="1208">IF(O171=1,"+","-")</f>
        <v>+</v>
      </c>
      <c r="R171" s="4">
        <f t="shared" ref="R171" ca="1" si="1209">IF(O171=1,H171,N171)</f>
        <v>140</v>
      </c>
      <c r="S171" s="37" t="s">
        <v>0</v>
      </c>
      <c r="T171" s="37">
        <f t="shared" ref="T171" ca="1" si="1210">IF(O171=1,K171+L171,K171-L171)</f>
        <v>3.2619047619047619</v>
      </c>
    </row>
    <row r="172" spans="1:20" ht="15" x14ac:dyDescent="0.25">
      <c r="A172" s="35"/>
      <c r="B172" s="36"/>
      <c r="C172" s="3">
        <f t="shared" ref="C172" ca="1" si="1211">RANDBETWEEN(C$5,C$6)</f>
        <v>14</v>
      </c>
      <c r="D172" s="3">
        <f t="shared" ref="D172" ca="1" si="1212">D171</f>
        <v>5</v>
      </c>
      <c r="E172" s="5">
        <f t="shared" ca="1" si="1197"/>
        <v>70</v>
      </c>
      <c r="F172" s="3">
        <f t="shared" ref="F172" ca="1" si="1213">RANDBETWEEN(F$5,F$6)</f>
        <v>6</v>
      </c>
      <c r="G172" s="3">
        <f t="shared" ref="G172" ca="1" si="1214">G171</f>
        <v>10</v>
      </c>
      <c r="H172" s="5">
        <f t="shared" ca="1" si="1199"/>
        <v>60</v>
      </c>
      <c r="I172" s="37"/>
      <c r="J172" s="37"/>
      <c r="K172" s="37"/>
      <c r="L172" s="37"/>
      <c r="M172" s="3">
        <f t="shared" ref="M172" ca="1" si="1215">IF(I171&gt;J171,E172,H172)</f>
        <v>60</v>
      </c>
      <c r="N172" s="3">
        <f t="shared" ref="N172" ca="1" si="1216">IF(I171&lt;J171,E172,H172)</f>
        <v>70</v>
      </c>
      <c r="O172" s="37"/>
      <c r="P172" s="3">
        <f t="shared" ref="P172" ca="1" si="1217">IF(O171=1,E172,M172)</f>
        <v>70</v>
      </c>
      <c r="Q172" s="37"/>
      <c r="R172" s="3">
        <f t="shared" ref="R172" ca="1" si="1218">IF(O171=1,H172,N172)</f>
        <v>60</v>
      </c>
      <c r="S172" s="37"/>
      <c r="T172" s="37"/>
    </row>
    <row r="174" spans="1:20" ht="15" x14ac:dyDescent="0.25">
      <c r="A174" s="35">
        <f t="shared" ref="A174" si="1219">IF(B171=10,A171+1,A171)</f>
        <v>6</v>
      </c>
      <c r="B174" s="36">
        <f t="shared" ref="B174" si="1220">IF(B171=10,1,B171+1)</f>
        <v>6</v>
      </c>
      <c r="C174" s="3">
        <f t="shared" ref="C174:D174" ca="1" si="1221">RANDBETWEEN(C$3,C$4)</f>
        <v>11</v>
      </c>
      <c r="D174" s="3">
        <f t="shared" ca="1" si="1221"/>
        <v>1</v>
      </c>
      <c r="E174" s="4">
        <f t="shared" ref="E174:E175" ca="1" si="1222">C174*D174</f>
        <v>11</v>
      </c>
      <c r="F174" s="3">
        <f t="shared" ref="F174:G174" ca="1" si="1223">RANDBETWEEN(F$3,F$4)</f>
        <v>4</v>
      </c>
      <c r="G174" s="3">
        <f t="shared" ca="1" si="1223"/>
        <v>7</v>
      </c>
      <c r="H174" s="4">
        <f t="shared" ref="H174:H175" ca="1" si="1224">F174*G174</f>
        <v>28</v>
      </c>
      <c r="I174" s="37">
        <f t="shared" ref="I174" ca="1" si="1225">C174/C175</f>
        <v>5.5</v>
      </c>
      <c r="J174" s="37">
        <f t="shared" ref="J174" ca="1" si="1226">H174/H175</f>
        <v>0.2857142857142857</v>
      </c>
      <c r="K174" s="37">
        <f t="shared" ref="K174" ca="1" si="1227">IF(I174&gt;J174,I174,J174)</f>
        <v>5.5</v>
      </c>
      <c r="L174" s="37">
        <f t="shared" ref="L174" ca="1" si="1228">IF(I174&lt;J174,I174,J174)</f>
        <v>0.2857142857142857</v>
      </c>
      <c r="M174" s="4">
        <f t="shared" ref="M174" ca="1" si="1229">IF(I174&gt;J174,E174,H174)</f>
        <v>11</v>
      </c>
      <c r="N174" s="4">
        <f t="shared" ref="N174" ca="1" si="1230">IF(I174&lt;J174,E174,H174)</f>
        <v>28</v>
      </c>
      <c r="O174" s="37">
        <f t="shared" ca="1" si="1206"/>
        <v>2</v>
      </c>
      <c r="P174" s="4">
        <f t="shared" ref="P174" ca="1" si="1231">IF(O174=1,E174,M174)</f>
        <v>11</v>
      </c>
      <c r="Q174" s="37" t="str">
        <f t="shared" ref="Q174" ca="1" si="1232">IF(O174=1,"+","-")</f>
        <v>-</v>
      </c>
      <c r="R174" s="4">
        <f t="shared" ref="R174" ca="1" si="1233">IF(O174=1,H174,N174)</f>
        <v>28</v>
      </c>
      <c r="S174" s="37" t="s">
        <v>0</v>
      </c>
      <c r="T174" s="37">
        <f t="shared" ref="T174" ca="1" si="1234">IF(O174=1,K174+L174,K174-L174)</f>
        <v>5.2142857142857144</v>
      </c>
    </row>
    <row r="175" spans="1:20" ht="15" x14ac:dyDescent="0.25">
      <c r="A175" s="35"/>
      <c r="B175" s="36"/>
      <c r="C175" s="3">
        <f t="shared" ref="C175" ca="1" si="1235">RANDBETWEEN(C$5,C$6)</f>
        <v>2</v>
      </c>
      <c r="D175" s="3">
        <f t="shared" ref="D175" ca="1" si="1236">D174</f>
        <v>1</v>
      </c>
      <c r="E175" s="5">
        <f t="shared" ca="1" si="1222"/>
        <v>2</v>
      </c>
      <c r="F175" s="3">
        <f t="shared" ref="F175" ca="1" si="1237">RANDBETWEEN(F$5,F$6)</f>
        <v>14</v>
      </c>
      <c r="G175" s="3">
        <f t="shared" ref="G175" ca="1" si="1238">G174</f>
        <v>7</v>
      </c>
      <c r="H175" s="5">
        <f t="shared" ca="1" si="1224"/>
        <v>98</v>
      </c>
      <c r="I175" s="37"/>
      <c r="J175" s="37"/>
      <c r="K175" s="37"/>
      <c r="L175" s="37"/>
      <c r="M175" s="3">
        <f t="shared" ref="M175" ca="1" si="1239">IF(I174&gt;J174,E175,H175)</f>
        <v>2</v>
      </c>
      <c r="N175" s="3">
        <f t="shared" ref="N175" ca="1" si="1240">IF(I174&lt;J174,E175,H175)</f>
        <v>98</v>
      </c>
      <c r="O175" s="37"/>
      <c r="P175" s="3">
        <f t="shared" ref="P175" ca="1" si="1241">IF(O174=1,E175,M175)</f>
        <v>2</v>
      </c>
      <c r="Q175" s="37"/>
      <c r="R175" s="3">
        <f t="shared" ref="R175" ca="1" si="1242">IF(O174=1,H175,N175)</f>
        <v>98</v>
      </c>
      <c r="S175" s="37"/>
      <c r="T175" s="37"/>
    </row>
    <row r="177" spans="1:20" ht="15" x14ac:dyDescent="0.25">
      <c r="A177" s="35">
        <f t="shared" si="1170"/>
        <v>6</v>
      </c>
      <c r="B177" s="36">
        <f t="shared" si="1171"/>
        <v>7</v>
      </c>
      <c r="C177" s="3">
        <f t="shared" ref="C177:D177" ca="1" si="1243">RANDBETWEEN(C$3,C$4)</f>
        <v>14</v>
      </c>
      <c r="D177" s="3">
        <f t="shared" ca="1" si="1243"/>
        <v>4</v>
      </c>
      <c r="E177" s="4">
        <f t="shared" ref="E177:E178" ca="1" si="1244">C177*D177</f>
        <v>56</v>
      </c>
      <c r="F177" s="3">
        <f t="shared" ref="F177:G177" ca="1" si="1245">RANDBETWEEN(F$3,F$4)</f>
        <v>1</v>
      </c>
      <c r="G177" s="3">
        <f t="shared" ca="1" si="1245"/>
        <v>5</v>
      </c>
      <c r="H177" s="4">
        <f t="shared" ref="H177:H178" ca="1" si="1246">F177*G177</f>
        <v>5</v>
      </c>
      <c r="I177" s="37">
        <f t="shared" ref="I177" ca="1" si="1247">C177/C178</f>
        <v>0.93333333333333335</v>
      </c>
      <c r="J177" s="37">
        <f t="shared" ref="J177" ca="1" si="1248">H177/H178</f>
        <v>0.1111111111111111</v>
      </c>
      <c r="K177" s="37">
        <f t="shared" ref="K177" ca="1" si="1249">IF(I177&gt;J177,I177,J177)</f>
        <v>0.93333333333333335</v>
      </c>
      <c r="L177" s="37">
        <f t="shared" ref="L177" ca="1" si="1250">IF(I177&lt;J177,I177,J177)</f>
        <v>0.1111111111111111</v>
      </c>
      <c r="M177" s="4">
        <f t="shared" ref="M177" ca="1" si="1251">IF(I177&gt;J177,E177,H177)</f>
        <v>56</v>
      </c>
      <c r="N177" s="4">
        <f t="shared" ref="N177" ca="1" si="1252">IF(I177&lt;J177,E177,H177)</f>
        <v>5</v>
      </c>
      <c r="O177" s="37">
        <f t="shared" ca="1" si="1206"/>
        <v>1</v>
      </c>
      <c r="P177" s="4">
        <f t="shared" ref="P177" ca="1" si="1253">IF(O177=1,E177,M177)</f>
        <v>56</v>
      </c>
      <c r="Q177" s="37" t="str">
        <f t="shared" ref="Q177" ca="1" si="1254">IF(O177=1,"+","-")</f>
        <v>+</v>
      </c>
      <c r="R177" s="4">
        <f t="shared" ref="R177" ca="1" si="1255">IF(O177=1,H177,N177)</f>
        <v>5</v>
      </c>
      <c r="S177" s="37" t="s">
        <v>0</v>
      </c>
      <c r="T177" s="37">
        <f t="shared" ref="T177" ca="1" si="1256">IF(O177=1,K177+L177,K177-L177)</f>
        <v>1.0444444444444445</v>
      </c>
    </row>
    <row r="178" spans="1:20" ht="15" x14ac:dyDescent="0.25">
      <c r="A178" s="35"/>
      <c r="B178" s="36"/>
      <c r="C178" s="3">
        <f t="shared" ref="C178" ca="1" si="1257">RANDBETWEEN(C$5,C$6)</f>
        <v>15</v>
      </c>
      <c r="D178" s="3">
        <f t="shared" ref="D178" ca="1" si="1258">D177</f>
        <v>4</v>
      </c>
      <c r="E178" s="5">
        <f t="shared" ca="1" si="1244"/>
        <v>60</v>
      </c>
      <c r="F178" s="3">
        <f t="shared" ref="F178" ca="1" si="1259">RANDBETWEEN(F$5,F$6)</f>
        <v>9</v>
      </c>
      <c r="G178" s="3">
        <f t="shared" ref="G178" ca="1" si="1260">G177</f>
        <v>5</v>
      </c>
      <c r="H178" s="5">
        <f t="shared" ca="1" si="1246"/>
        <v>45</v>
      </c>
      <c r="I178" s="37"/>
      <c r="J178" s="37"/>
      <c r="K178" s="37"/>
      <c r="L178" s="37"/>
      <c r="M178" s="3">
        <f t="shared" ref="M178" ca="1" si="1261">IF(I177&gt;J177,E178,H178)</f>
        <v>60</v>
      </c>
      <c r="N178" s="3">
        <f t="shared" ref="N178" ca="1" si="1262">IF(I177&lt;J177,E178,H178)</f>
        <v>45</v>
      </c>
      <c r="O178" s="37"/>
      <c r="P178" s="3">
        <f t="shared" ref="P178" ca="1" si="1263">IF(O177=1,E178,M178)</f>
        <v>60</v>
      </c>
      <c r="Q178" s="37"/>
      <c r="R178" s="3">
        <f t="shared" ref="R178" ca="1" si="1264">IF(O177=1,H178,N178)</f>
        <v>45</v>
      </c>
      <c r="S178" s="37"/>
      <c r="T178" s="37"/>
    </row>
    <row r="180" spans="1:20" ht="15" x14ac:dyDescent="0.25">
      <c r="A180" s="35">
        <f t="shared" si="1194"/>
        <v>6</v>
      </c>
      <c r="B180" s="36">
        <f t="shared" si="1195"/>
        <v>8</v>
      </c>
      <c r="C180" s="3">
        <f t="shared" ref="C180:D180" ca="1" si="1265">RANDBETWEEN(C$3,C$4)</f>
        <v>8</v>
      </c>
      <c r="D180" s="3">
        <f t="shared" ca="1" si="1265"/>
        <v>1</v>
      </c>
      <c r="E180" s="4">
        <f t="shared" ref="E180:E181" ca="1" si="1266">C180*D180</f>
        <v>8</v>
      </c>
      <c r="F180" s="3">
        <f t="shared" ref="F180:G180" ca="1" si="1267">RANDBETWEEN(F$3,F$4)</f>
        <v>11</v>
      </c>
      <c r="G180" s="3">
        <f t="shared" ca="1" si="1267"/>
        <v>9</v>
      </c>
      <c r="H180" s="4">
        <f t="shared" ref="H180:H181" ca="1" si="1268">F180*G180</f>
        <v>99</v>
      </c>
      <c r="I180" s="37">
        <f t="shared" ref="I180" ca="1" si="1269">C180/C181</f>
        <v>1.1428571428571428</v>
      </c>
      <c r="J180" s="37">
        <f t="shared" ref="J180" ca="1" si="1270">H180/H181</f>
        <v>1.5714285714285714</v>
      </c>
      <c r="K180" s="37">
        <f t="shared" ref="K180" ca="1" si="1271">IF(I180&gt;J180,I180,J180)</f>
        <v>1.5714285714285714</v>
      </c>
      <c r="L180" s="37">
        <f t="shared" ref="L180" ca="1" si="1272">IF(I180&lt;J180,I180,J180)</f>
        <v>1.1428571428571428</v>
      </c>
      <c r="M180" s="4">
        <f t="shared" ref="M180" ca="1" si="1273">IF(I180&gt;J180,E180,H180)</f>
        <v>99</v>
      </c>
      <c r="N180" s="4">
        <f t="shared" ref="N180" ca="1" si="1274">IF(I180&lt;J180,E180,H180)</f>
        <v>8</v>
      </c>
      <c r="O180" s="37">
        <f t="shared" ca="1" si="1206"/>
        <v>2</v>
      </c>
      <c r="P180" s="4">
        <f t="shared" ref="P180" ca="1" si="1275">IF(O180=1,E180,M180)</f>
        <v>99</v>
      </c>
      <c r="Q180" s="37" t="str">
        <f t="shared" ref="Q180" ca="1" si="1276">IF(O180=1,"+","-")</f>
        <v>-</v>
      </c>
      <c r="R180" s="4">
        <f t="shared" ref="R180" ca="1" si="1277">IF(O180=1,H180,N180)</f>
        <v>8</v>
      </c>
      <c r="S180" s="37" t="s">
        <v>0</v>
      </c>
      <c r="T180" s="37">
        <f t="shared" ref="T180" ca="1" si="1278">IF(O180=1,K180+L180,K180-L180)</f>
        <v>0.4285714285714286</v>
      </c>
    </row>
    <row r="181" spans="1:20" ht="15" x14ac:dyDescent="0.25">
      <c r="A181" s="35"/>
      <c r="B181" s="36"/>
      <c r="C181" s="3">
        <f t="shared" ref="C181" ca="1" si="1279">RANDBETWEEN(C$5,C$6)</f>
        <v>7</v>
      </c>
      <c r="D181" s="3">
        <f t="shared" ref="D181" ca="1" si="1280">D180</f>
        <v>1</v>
      </c>
      <c r="E181" s="5">
        <f t="shared" ca="1" si="1266"/>
        <v>7</v>
      </c>
      <c r="F181" s="3">
        <f t="shared" ref="F181" ca="1" si="1281">RANDBETWEEN(F$5,F$6)</f>
        <v>7</v>
      </c>
      <c r="G181" s="3">
        <f t="shared" ref="G181" ca="1" si="1282">G180</f>
        <v>9</v>
      </c>
      <c r="H181" s="5">
        <f t="shared" ca="1" si="1268"/>
        <v>63</v>
      </c>
      <c r="I181" s="37"/>
      <c r="J181" s="37"/>
      <c r="K181" s="37"/>
      <c r="L181" s="37"/>
      <c r="M181" s="3">
        <f t="shared" ref="M181" ca="1" si="1283">IF(I180&gt;J180,E181,H181)</f>
        <v>63</v>
      </c>
      <c r="N181" s="3">
        <f t="shared" ref="N181" ca="1" si="1284">IF(I180&lt;J180,E181,H181)</f>
        <v>7</v>
      </c>
      <c r="O181" s="37"/>
      <c r="P181" s="3">
        <f t="shared" ref="P181" ca="1" si="1285">IF(O180=1,E181,M181)</f>
        <v>63</v>
      </c>
      <c r="Q181" s="37"/>
      <c r="R181" s="3">
        <f t="shared" ref="R181" ca="1" si="1286">IF(O180=1,H181,N181)</f>
        <v>7</v>
      </c>
      <c r="S181" s="37"/>
      <c r="T181" s="37"/>
    </row>
    <row r="183" spans="1:20" ht="15" x14ac:dyDescent="0.25">
      <c r="A183" s="35">
        <f t="shared" ref="A183" si="1287">IF(B180=10,A180+1,A180)</f>
        <v>6</v>
      </c>
      <c r="B183" s="36">
        <f t="shared" ref="B183" si="1288">IF(B180=10,1,B180+1)</f>
        <v>9</v>
      </c>
      <c r="C183" s="3">
        <f t="shared" ref="C183:D183" ca="1" si="1289">RANDBETWEEN(C$3,C$4)</f>
        <v>1</v>
      </c>
      <c r="D183" s="3">
        <f t="shared" ca="1" si="1289"/>
        <v>2</v>
      </c>
      <c r="E183" s="4">
        <f t="shared" ref="E183:E184" ca="1" si="1290">C183*D183</f>
        <v>2</v>
      </c>
      <c r="F183" s="3">
        <f t="shared" ref="F183:G183" ca="1" si="1291">RANDBETWEEN(F$3,F$4)</f>
        <v>1</v>
      </c>
      <c r="G183" s="3">
        <f t="shared" ca="1" si="1291"/>
        <v>2</v>
      </c>
      <c r="H183" s="4">
        <f t="shared" ref="H183:H184" ca="1" si="1292">F183*G183</f>
        <v>2</v>
      </c>
      <c r="I183" s="37">
        <f t="shared" ref="I183" ca="1" si="1293">C183/C184</f>
        <v>9.0909090909090912E-2</v>
      </c>
      <c r="J183" s="37">
        <f t="shared" ref="J183" ca="1" si="1294">H183/H184</f>
        <v>0.33333333333333331</v>
      </c>
      <c r="K183" s="37">
        <f t="shared" ref="K183" ca="1" si="1295">IF(I183&gt;J183,I183,J183)</f>
        <v>0.33333333333333331</v>
      </c>
      <c r="L183" s="37">
        <f t="shared" ref="L183" ca="1" si="1296">IF(I183&lt;J183,I183,J183)</f>
        <v>9.0909090909090912E-2</v>
      </c>
      <c r="M183" s="4">
        <f t="shared" ref="M183" ca="1" si="1297">IF(I183&gt;J183,E183,H183)</f>
        <v>2</v>
      </c>
      <c r="N183" s="4">
        <f t="shared" ref="N183" ca="1" si="1298">IF(I183&lt;J183,E183,H183)</f>
        <v>2</v>
      </c>
      <c r="O183" s="37">
        <f t="shared" ca="1" si="1206"/>
        <v>1</v>
      </c>
      <c r="P183" s="4">
        <f t="shared" ref="P183" ca="1" si="1299">IF(O183=1,E183,M183)</f>
        <v>2</v>
      </c>
      <c r="Q183" s="37" t="str">
        <f t="shared" ref="Q183" ca="1" si="1300">IF(O183=1,"+","-")</f>
        <v>+</v>
      </c>
      <c r="R183" s="4">
        <f t="shared" ref="R183" ca="1" si="1301">IF(O183=1,H183,N183)</f>
        <v>2</v>
      </c>
      <c r="S183" s="37" t="s">
        <v>0</v>
      </c>
      <c r="T183" s="37">
        <f t="shared" ref="T183" ca="1" si="1302">IF(O183=1,K183+L183,K183-L183)</f>
        <v>0.4242424242424242</v>
      </c>
    </row>
    <row r="184" spans="1:20" ht="15" x14ac:dyDescent="0.25">
      <c r="A184" s="35"/>
      <c r="B184" s="36"/>
      <c r="C184" s="3">
        <f t="shared" ref="C184" ca="1" si="1303">RANDBETWEEN(C$5,C$6)</f>
        <v>11</v>
      </c>
      <c r="D184" s="3">
        <f t="shared" ref="D184" ca="1" si="1304">D183</f>
        <v>2</v>
      </c>
      <c r="E184" s="5">
        <f t="shared" ca="1" si="1290"/>
        <v>22</v>
      </c>
      <c r="F184" s="3">
        <f t="shared" ref="F184" ca="1" si="1305">RANDBETWEEN(F$5,F$6)</f>
        <v>3</v>
      </c>
      <c r="G184" s="3">
        <f t="shared" ref="G184" ca="1" si="1306">G183</f>
        <v>2</v>
      </c>
      <c r="H184" s="5">
        <f t="shared" ca="1" si="1292"/>
        <v>6</v>
      </c>
      <c r="I184" s="37"/>
      <c r="J184" s="37"/>
      <c r="K184" s="37"/>
      <c r="L184" s="37"/>
      <c r="M184" s="3">
        <f t="shared" ref="M184" ca="1" si="1307">IF(I183&gt;J183,E184,H184)</f>
        <v>6</v>
      </c>
      <c r="N184" s="3">
        <f t="shared" ref="N184" ca="1" si="1308">IF(I183&lt;J183,E184,H184)</f>
        <v>22</v>
      </c>
      <c r="O184" s="37"/>
      <c r="P184" s="3">
        <f t="shared" ref="P184" ca="1" si="1309">IF(O183=1,E184,M184)</f>
        <v>22</v>
      </c>
      <c r="Q184" s="37"/>
      <c r="R184" s="3">
        <f t="shared" ref="R184" ca="1" si="1310">IF(O183=1,H184,N184)</f>
        <v>6</v>
      </c>
      <c r="S184" s="37"/>
      <c r="T184" s="37"/>
    </row>
    <row r="186" spans="1:20" ht="15" x14ac:dyDescent="0.25">
      <c r="A186" s="35">
        <f t="shared" si="1170"/>
        <v>6</v>
      </c>
      <c r="B186" s="36">
        <f t="shared" si="1171"/>
        <v>10</v>
      </c>
      <c r="C186" s="3">
        <f t="shared" ref="C186:D186" ca="1" si="1311">RANDBETWEEN(C$3,C$4)</f>
        <v>4</v>
      </c>
      <c r="D186" s="3">
        <f t="shared" ca="1" si="1311"/>
        <v>9</v>
      </c>
      <c r="E186" s="4">
        <f t="shared" ref="E186:E187" ca="1" si="1312">C186*D186</f>
        <v>36</v>
      </c>
      <c r="F186" s="3">
        <f t="shared" ref="F186:G186" ca="1" si="1313">RANDBETWEEN(F$3,F$4)</f>
        <v>9</v>
      </c>
      <c r="G186" s="3">
        <f t="shared" ca="1" si="1313"/>
        <v>8</v>
      </c>
      <c r="H186" s="4">
        <f t="shared" ref="H186:H187" ca="1" si="1314">F186*G186</f>
        <v>72</v>
      </c>
      <c r="I186" s="37">
        <f t="shared" ref="I186" ca="1" si="1315">C186/C187</f>
        <v>0.5714285714285714</v>
      </c>
      <c r="J186" s="37">
        <f t="shared" ref="J186" ca="1" si="1316">H186/H187</f>
        <v>0.69230769230769229</v>
      </c>
      <c r="K186" s="37">
        <f t="shared" ref="K186" ca="1" si="1317">IF(I186&gt;J186,I186,J186)</f>
        <v>0.69230769230769229</v>
      </c>
      <c r="L186" s="37">
        <f t="shared" ref="L186" ca="1" si="1318">IF(I186&lt;J186,I186,J186)</f>
        <v>0.5714285714285714</v>
      </c>
      <c r="M186" s="4">
        <f t="shared" ref="M186" ca="1" si="1319">IF(I186&gt;J186,E186,H186)</f>
        <v>72</v>
      </c>
      <c r="N186" s="4">
        <f t="shared" ref="N186" ca="1" si="1320">IF(I186&lt;J186,E186,H186)</f>
        <v>36</v>
      </c>
      <c r="O186" s="37">
        <f t="shared" ca="1" si="1206"/>
        <v>2</v>
      </c>
      <c r="P186" s="4">
        <f t="shared" ref="P186" ca="1" si="1321">IF(O186=1,E186,M186)</f>
        <v>72</v>
      </c>
      <c r="Q186" s="37" t="str">
        <f t="shared" ref="Q186" ca="1" si="1322">IF(O186=1,"+","-")</f>
        <v>-</v>
      </c>
      <c r="R186" s="4">
        <f t="shared" ref="R186" ca="1" si="1323">IF(O186=1,H186,N186)</f>
        <v>36</v>
      </c>
      <c r="S186" s="37" t="s">
        <v>0</v>
      </c>
      <c r="T186" s="37">
        <f t="shared" ref="T186" ca="1" si="1324">IF(O186=1,K186+L186,K186-L186)</f>
        <v>0.12087912087912089</v>
      </c>
    </row>
    <row r="187" spans="1:20" ht="15" x14ac:dyDescent="0.25">
      <c r="A187" s="35"/>
      <c r="B187" s="36"/>
      <c r="C187" s="3">
        <f t="shared" ref="C187" ca="1" si="1325">RANDBETWEEN(C$5,C$6)</f>
        <v>7</v>
      </c>
      <c r="D187" s="3">
        <f t="shared" ref="D187" ca="1" si="1326">D186</f>
        <v>9</v>
      </c>
      <c r="E187" s="5">
        <f t="shared" ca="1" si="1312"/>
        <v>63</v>
      </c>
      <c r="F187" s="3">
        <f t="shared" ref="F187" ca="1" si="1327">RANDBETWEEN(F$5,F$6)</f>
        <v>13</v>
      </c>
      <c r="G187" s="3">
        <f t="shared" ref="G187" ca="1" si="1328">G186</f>
        <v>8</v>
      </c>
      <c r="H187" s="5">
        <f t="shared" ca="1" si="1314"/>
        <v>104</v>
      </c>
      <c r="I187" s="37"/>
      <c r="J187" s="37"/>
      <c r="K187" s="37"/>
      <c r="L187" s="37"/>
      <c r="M187" s="3">
        <f t="shared" ref="M187" ca="1" si="1329">IF(I186&gt;J186,E187,H187)</f>
        <v>104</v>
      </c>
      <c r="N187" s="3">
        <f t="shared" ref="N187" ca="1" si="1330">IF(I186&lt;J186,E187,H187)</f>
        <v>63</v>
      </c>
      <c r="O187" s="37"/>
      <c r="P187" s="3">
        <f t="shared" ref="P187" ca="1" si="1331">IF(O186=1,E187,M187)</f>
        <v>104</v>
      </c>
      <c r="Q187" s="37"/>
      <c r="R187" s="3">
        <f t="shared" ref="R187" ca="1" si="1332">IF(O186=1,H187,N187)</f>
        <v>63</v>
      </c>
      <c r="S187" s="37"/>
      <c r="T187" s="37"/>
    </row>
    <row r="189" spans="1:20" ht="15" x14ac:dyDescent="0.25">
      <c r="A189" s="35">
        <f t="shared" si="1194"/>
        <v>7</v>
      </c>
      <c r="B189" s="36">
        <f t="shared" si="1195"/>
        <v>1</v>
      </c>
      <c r="C189" s="3">
        <f t="shared" ref="C189:D189" ca="1" si="1333">RANDBETWEEN(C$3,C$4)</f>
        <v>13</v>
      </c>
      <c r="D189" s="3">
        <f t="shared" ca="1" si="1333"/>
        <v>2</v>
      </c>
      <c r="E189" s="4">
        <f t="shared" ref="E189:E190" ca="1" si="1334">C189*D189</f>
        <v>26</v>
      </c>
      <c r="F189" s="3">
        <f t="shared" ref="F189:G189" ca="1" si="1335">RANDBETWEEN(F$3,F$4)</f>
        <v>12</v>
      </c>
      <c r="G189" s="3">
        <f t="shared" ca="1" si="1335"/>
        <v>10</v>
      </c>
      <c r="H189" s="4">
        <f t="shared" ref="H189:H190" ca="1" si="1336">F189*G189</f>
        <v>120</v>
      </c>
      <c r="I189" s="37">
        <f t="shared" ref="I189" ca="1" si="1337">C189/C190</f>
        <v>1.625</v>
      </c>
      <c r="J189" s="37">
        <f t="shared" ref="J189" ca="1" si="1338">H189/H190</f>
        <v>1.0909090909090908</v>
      </c>
      <c r="K189" s="37">
        <f t="shared" ref="K189" ca="1" si="1339">IF(I189&gt;J189,I189,J189)</f>
        <v>1.625</v>
      </c>
      <c r="L189" s="37">
        <f t="shared" ref="L189" ca="1" si="1340">IF(I189&lt;J189,I189,J189)</f>
        <v>1.0909090909090908</v>
      </c>
      <c r="M189" s="4">
        <f t="shared" ref="M189" ca="1" si="1341">IF(I189&gt;J189,E189,H189)</f>
        <v>26</v>
      </c>
      <c r="N189" s="4">
        <f t="shared" ref="N189" ca="1" si="1342">IF(I189&lt;J189,E189,H189)</f>
        <v>120</v>
      </c>
      <c r="O189" s="37">
        <f t="shared" ca="1" si="1206"/>
        <v>1</v>
      </c>
      <c r="P189" s="4">
        <f t="shared" ref="P189" ca="1" si="1343">IF(O189=1,E189,M189)</f>
        <v>26</v>
      </c>
      <c r="Q189" s="37" t="str">
        <f t="shared" ref="Q189" ca="1" si="1344">IF(O189=1,"+","-")</f>
        <v>+</v>
      </c>
      <c r="R189" s="4">
        <f t="shared" ref="R189" ca="1" si="1345">IF(O189=1,H189,N189)</f>
        <v>120</v>
      </c>
      <c r="S189" s="37" t="s">
        <v>0</v>
      </c>
      <c r="T189" s="37">
        <f t="shared" ref="T189" ca="1" si="1346">IF(O189=1,K189+L189,K189-L189)</f>
        <v>2.7159090909090908</v>
      </c>
    </row>
    <row r="190" spans="1:20" ht="15" x14ac:dyDescent="0.25">
      <c r="A190" s="35"/>
      <c r="B190" s="36"/>
      <c r="C190" s="3">
        <f t="shared" ref="C190" ca="1" si="1347">RANDBETWEEN(C$5,C$6)</f>
        <v>8</v>
      </c>
      <c r="D190" s="3">
        <f t="shared" ref="D190" ca="1" si="1348">D189</f>
        <v>2</v>
      </c>
      <c r="E190" s="5">
        <f t="shared" ca="1" si="1334"/>
        <v>16</v>
      </c>
      <c r="F190" s="3">
        <f t="shared" ref="F190" ca="1" si="1349">RANDBETWEEN(F$5,F$6)</f>
        <v>11</v>
      </c>
      <c r="G190" s="3">
        <f t="shared" ref="G190" ca="1" si="1350">G189</f>
        <v>10</v>
      </c>
      <c r="H190" s="5">
        <f t="shared" ca="1" si="1336"/>
        <v>110</v>
      </c>
      <c r="I190" s="37"/>
      <c r="J190" s="37"/>
      <c r="K190" s="37"/>
      <c r="L190" s="37"/>
      <c r="M190" s="3">
        <f t="shared" ref="M190" ca="1" si="1351">IF(I189&gt;J189,E190,H190)</f>
        <v>16</v>
      </c>
      <c r="N190" s="3">
        <f t="shared" ref="N190" ca="1" si="1352">IF(I189&lt;J189,E190,H190)</f>
        <v>110</v>
      </c>
      <c r="O190" s="37"/>
      <c r="P190" s="3">
        <f t="shared" ref="P190" ca="1" si="1353">IF(O189=1,E190,M190)</f>
        <v>16</v>
      </c>
      <c r="Q190" s="37"/>
      <c r="R190" s="3">
        <f t="shared" ref="R190" ca="1" si="1354">IF(O189=1,H190,N190)</f>
        <v>110</v>
      </c>
      <c r="S190" s="37"/>
      <c r="T190" s="37"/>
    </row>
    <row r="192" spans="1:20" ht="15" x14ac:dyDescent="0.25">
      <c r="A192" s="35">
        <f t="shared" ref="A192" si="1355">IF(B189=10,A189+1,A189)</f>
        <v>7</v>
      </c>
      <c r="B192" s="36">
        <f t="shared" ref="B192" si="1356">IF(B189=10,1,B189+1)</f>
        <v>2</v>
      </c>
      <c r="C192" s="3">
        <f t="shared" ref="C192:D192" ca="1" si="1357">RANDBETWEEN(C$3,C$4)</f>
        <v>12</v>
      </c>
      <c r="D192" s="3">
        <f t="shared" ca="1" si="1357"/>
        <v>8</v>
      </c>
      <c r="E192" s="4">
        <f t="shared" ref="E192:E193" ca="1" si="1358">C192*D192</f>
        <v>96</v>
      </c>
      <c r="F192" s="3">
        <f t="shared" ref="F192:G192" ca="1" si="1359">RANDBETWEEN(F$3,F$4)</f>
        <v>3</v>
      </c>
      <c r="G192" s="3">
        <f t="shared" ca="1" si="1359"/>
        <v>7</v>
      </c>
      <c r="H192" s="4">
        <f t="shared" ref="H192:H193" ca="1" si="1360">F192*G192</f>
        <v>21</v>
      </c>
      <c r="I192" s="37">
        <f t="shared" ref="I192" ca="1" si="1361">C192/C193</f>
        <v>0.92307692307692313</v>
      </c>
      <c r="J192" s="37">
        <f t="shared" ref="J192" ca="1" si="1362">H192/H193</f>
        <v>0.21428571428571427</v>
      </c>
      <c r="K192" s="37">
        <f t="shared" ref="K192" ca="1" si="1363">IF(I192&gt;J192,I192,J192)</f>
        <v>0.92307692307692313</v>
      </c>
      <c r="L192" s="37">
        <f t="shared" ref="L192" ca="1" si="1364">IF(I192&lt;J192,I192,J192)</f>
        <v>0.21428571428571427</v>
      </c>
      <c r="M192" s="4">
        <f t="shared" ref="M192" ca="1" si="1365">IF(I192&gt;J192,E192,H192)</f>
        <v>96</v>
      </c>
      <c r="N192" s="4">
        <f t="shared" ref="N192" ca="1" si="1366">IF(I192&lt;J192,E192,H192)</f>
        <v>21</v>
      </c>
      <c r="O192" s="37">
        <f t="shared" ca="1" si="1206"/>
        <v>1</v>
      </c>
      <c r="P192" s="4">
        <f t="shared" ref="P192" ca="1" si="1367">IF(O192=1,E192,M192)</f>
        <v>96</v>
      </c>
      <c r="Q192" s="37" t="str">
        <f t="shared" ref="Q192" ca="1" si="1368">IF(O192=1,"+","-")</f>
        <v>+</v>
      </c>
      <c r="R192" s="4">
        <f t="shared" ref="R192" ca="1" si="1369">IF(O192=1,H192,N192)</f>
        <v>21</v>
      </c>
      <c r="S192" s="37" t="s">
        <v>0</v>
      </c>
      <c r="T192" s="37">
        <f t="shared" ref="T192" ca="1" si="1370">IF(O192=1,K192+L192,K192-L192)</f>
        <v>1.1373626373626373</v>
      </c>
    </row>
    <row r="193" spans="1:20" ht="15" x14ac:dyDescent="0.25">
      <c r="A193" s="35"/>
      <c r="B193" s="36"/>
      <c r="C193" s="3">
        <f t="shared" ref="C193" ca="1" si="1371">RANDBETWEEN(C$5,C$6)</f>
        <v>13</v>
      </c>
      <c r="D193" s="3">
        <f t="shared" ref="D193" ca="1" si="1372">D192</f>
        <v>8</v>
      </c>
      <c r="E193" s="5">
        <f t="shared" ca="1" si="1358"/>
        <v>104</v>
      </c>
      <c r="F193" s="3">
        <f t="shared" ref="F193" ca="1" si="1373">RANDBETWEEN(F$5,F$6)</f>
        <v>14</v>
      </c>
      <c r="G193" s="3">
        <f t="shared" ref="G193" ca="1" si="1374">G192</f>
        <v>7</v>
      </c>
      <c r="H193" s="5">
        <f t="shared" ca="1" si="1360"/>
        <v>98</v>
      </c>
      <c r="I193" s="37"/>
      <c r="J193" s="37"/>
      <c r="K193" s="37"/>
      <c r="L193" s="37"/>
      <c r="M193" s="3">
        <f t="shared" ref="M193" ca="1" si="1375">IF(I192&gt;J192,E193,H193)</f>
        <v>104</v>
      </c>
      <c r="N193" s="3">
        <f t="shared" ref="N193" ca="1" si="1376">IF(I192&lt;J192,E193,H193)</f>
        <v>98</v>
      </c>
      <c r="O193" s="37"/>
      <c r="P193" s="3">
        <f t="shared" ref="P193" ca="1" si="1377">IF(O192=1,E193,M193)</f>
        <v>104</v>
      </c>
      <c r="Q193" s="37"/>
      <c r="R193" s="3">
        <f t="shared" ref="R193" ca="1" si="1378">IF(O192=1,H193,N193)</f>
        <v>98</v>
      </c>
      <c r="S193" s="37"/>
      <c r="T193" s="37"/>
    </row>
    <row r="195" spans="1:20" ht="15" x14ac:dyDescent="0.25">
      <c r="A195" s="35">
        <f t="shared" si="1170"/>
        <v>7</v>
      </c>
      <c r="B195" s="36">
        <f t="shared" si="1171"/>
        <v>3</v>
      </c>
      <c r="C195" s="3">
        <f t="shared" ref="C195:D195" ca="1" si="1379">RANDBETWEEN(C$3,C$4)</f>
        <v>4</v>
      </c>
      <c r="D195" s="3">
        <f t="shared" ca="1" si="1379"/>
        <v>5</v>
      </c>
      <c r="E195" s="4">
        <f t="shared" ref="E195:E196" ca="1" si="1380">C195*D195</f>
        <v>20</v>
      </c>
      <c r="F195" s="3">
        <f t="shared" ref="F195:G195" ca="1" si="1381">RANDBETWEEN(F$3,F$4)</f>
        <v>1</v>
      </c>
      <c r="G195" s="3">
        <f t="shared" ca="1" si="1381"/>
        <v>9</v>
      </c>
      <c r="H195" s="4">
        <f t="shared" ref="H195:H196" ca="1" si="1382">F195*G195</f>
        <v>9</v>
      </c>
      <c r="I195" s="37">
        <f t="shared" ref="I195" ca="1" si="1383">C195/C196</f>
        <v>0.30769230769230771</v>
      </c>
      <c r="J195" s="37">
        <f t="shared" ref="J195" ca="1" si="1384">H195/H196</f>
        <v>0.1111111111111111</v>
      </c>
      <c r="K195" s="37">
        <f t="shared" ref="K195" ca="1" si="1385">IF(I195&gt;J195,I195,J195)</f>
        <v>0.30769230769230771</v>
      </c>
      <c r="L195" s="37">
        <f t="shared" ref="L195" ca="1" si="1386">IF(I195&lt;J195,I195,J195)</f>
        <v>0.1111111111111111</v>
      </c>
      <c r="M195" s="4">
        <f t="shared" ref="M195" ca="1" si="1387">IF(I195&gt;J195,E195,H195)</f>
        <v>20</v>
      </c>
      <c r="N195" s="4">
        <f t="shared" ref="N195" ca="1" si="1388">IF(I195&lt;J195,E195,H195)</f>
        <v>9</v>
      </c>
      <c r="O195" s="37">
        <f t="shared" ca="1" si="1206"/>
        <v>1</v>
      </c>
      <c r="P195" s="4">
        <f t="shared" ref="P195" ca="1" si="1389">IF(O195=1,E195,M195)</f>
        <v>20</v>
      </c>
      <c r="Q195" s="37" t="str">
        <f t="shared" ref="Q195" ca="1" si="1390">IF(O195=1,"+","-")</f>
        <v>+</v>
      </c>
      <c r="R195" s="4">
        <f t="shared" ref="R195" ca="1" si="1391">IF(O195=1,H195,N195)</f>
        <v>9</v>
      </c>
      <c r="S195" s="37" t="s">
        <v>0</v>
      </c>
      <c r="T195" s="37">
        <f t="shared" ref="T195" ca="1" si="1392">IF(O195=1,K195+L195,K195-L195)</f>
        <v>0.41880341880341881</v>
      </c>
    </row>
    <row r="196" spans="1:20" ht="15" x14ac:dyDescent="0.25">
      <c r="A196" s="35"/>
      <c r="B196" s="36"/>
      <c r="C196" s="3">
        <f t="shared" ref="C196" ca="1" si="1393">RANDBETWEEN(C$5,C$6)</f>
        <v>13</v>
      </c>
      <c r="D196" s="3">
        <f t="shared" ref="D196" ca="1" si="1394">D195</f>
        <v>5</v>
      </c>
      <c r="E196" s="5">
        <f t="shared" ca="1" si="1380"/>
        <v>65</v>
      </c>
      <c r="F196" s="3">
        <f t="shared" ref="F196" ca="1" si="1395">RANDBETWEEN(F$5,F$6)</f>
        <v>9</v>
      </c>
      <c r="G196" s="3">
        <f t="shared" ref="G196" ca="1" si="1396">G195</f>
        <v>9</v>
      </c>
      <c r="H196" s="5">
        <f t="shared" ca="1" si="1382"/>
        <v>81</v>
      </c>
      <c r="I196" s="37"/>
      <c r="J196" s="37"/>
      <c r="K196" s="37"/>
      <c r="L196" s="37"/>
      <c r="M196" s="3">
        <f t="shared" ref="M196" ca="1" si="1397">IF(I195&gt;J195,E196,H196)</f>
        <v>65</v>
      </c>
      <c r="N196" s="3">
        <f t="shared" ref="N196" ca="1" si="1398">IF(I195&lt;J195,E196,H196)</f>
        <v>81</v>
      </c>
      <c r="O196" s="37"/>
      <c r="P196" s="3">
        <f t="shared" ref="P196" ca="1" si="1399">IF(O195=1,E196,M196)</f>
        <v>65</v>
      </c>
      <c r="Q196" s="37"/>
      <c r="R196" s="3">
        <f t="shared" ref="R196" ca="1" si="1400">IF(O195=1,H196,N196)</f>
        <v>81</v>
      </c>
      <c r="S196" s="37"/>
      <c r="T196" s="37"/>
    </row>
    <row r="198" spans="1:20" ht="15" x14ac:dyDescent="0.25">
      <c r="A198" s="35">
        <f t="shared" si="1194"/>
        <v>7</v>
      </c>
      <c r="B198" s="36">
        <f t="shared" si="1195"/>
        <v>4</v>
      </c>
      <c r="C198" s="3">
        <f t="shared" ref="C198:D198" ca="1" si="1401">RANDBETWEEN(C$3,C$4)</f>
        <v>9</v>
      </c>
      <c r="D198" s="3">
        <f t="shared" ca="1" si="1401"/>
        <v>6</v>
      </c>
      <c r="E198" s="4">
        <f t="shared" ref="E198:E199" ca="1" si="1402">C198*D198</f>
        <v>54</v>
      </c>
      <c r="F198" s="3">
        <f t="shared" ref="F198:G198" ca="1" si="1403">RANDBETWEEN(F$3,F$4)</f>
        <v>7</v>
      </c>
      <c r="G198" s="3">
        <f t="shared" ca="1" si="1403"/>
        <v>7</v>
      </c>
      <c r="H198" s="4">
        <f t="shared" ref="H198:H199" ca="1" si="1404">F198*G198</f>
        <v>49</v>
      </c>
      <c r="I198" s="37">
        <f t="shared" ref="I198" ca="1" si="1405">C198/C199</f>
        <v>4.5</v>
      </c>
      <c r="J198" s="37">
        <f t="shared" ref="J198" ca="1" si="1406">H198/H199</f>
        <v>7</v>
      </c>
      <c r="K198" s="37">
        <f t="shared" ref="K198" ca="1" si="1407">IF(I198&gt;J198,I198,J198)</f>
        <v>7</v>
      </c>
      <c r="L198" s="37">
        <f t="shared" ref="L198" ca="1" si="1408">IF(I198&lt;J198,I198,J198)</f>
        <v>4.5</v>
      </c>
      <c r="M198" s="4">
        <f t="shared" ref="M198" ca="1" si="1409">IF(I198&gt;J198,E198,H198)</f>
        <v>49</v>
      </c>
      <c r="N198" s="4">
        <f t="shared" ref="N198" ca="1" si="1410">IF(I198&lt;J198,E198,H198)</f>
        <v>54</v>
      </c>
      <c r="O198" s="37">
        <f t="shared" ca="1" si="1206"/>
        <v>2</v>
      </c>
      <c r="P198" s="4">
        <f t="shared" ref="P198" ca="1" si="1411">IF(O198=1,E198,M198)</f>
        <v>49</v>
      </c>
      <c r="Q198" s="37" t="str">
        <f t="shared" ref="Q198" ca="1" si="1412">IF(O198=1,"+","-")</f>
        <v>-</v>
      </c>
      <c r="R198" s="4">
        <f t="shared" ref="R198" ca="1" si="1413">IF(O198=1,H198,N198)</f>
        <v>54</v>
      </c>
      <c r="S198" s="37" t="s">
        <v>0</v>
      </c>
      <c r="T198" s="37">
        <f t="shared" ref="T198" ca="1" si="1414">IF(O198=1,K198+L198,K198-L198)</f>
        <v>2.5</v>
      </c>
    </row>
    <row r="199" spans="1:20" ht="15" x14ac:dyDescent="0.25">
      <c r="A199" s="35"/>
      <c r="B199" s="36"/>
      <c r="C199" s="3">
        <f t="shared" ref="C199" ca="1" si="1415">RANDBETWEEN(C$5,C$6)</f>
        <v>2</v>
      </c>
      <c r="D199" s="3">
        <f t="shared" ref="D199" ca="1" si="1416">D198</f>
        <v>6</v>
      </c>
      <c r="E199" s="5">
        <f t="shared" ca="1" si="1402"/>
        <v>12</v>
      </c>
      <c r="F199" s="3">
        <f t="shared" ref="F199" ca="1" si="1417">RANDBETWEEN(F$5,F$6)</f>
        <v>1</v>
      </c>
      <c r="G199" s="3">
        <f t="shared" ref="G199" ca="1" si="1418">G198</f>
        <v>7</v>
      </c>
      <c r="H199" s="5">
        <f t="shared" ca="1" si="1404"/>
        <v>7</v>
      </c>
      <c r="I199" s="37"/>
      <c r="J199" s="37"/>
      <c r="K199" s="37"/>
      <c r="L199" s="37"/>
      <c r="M199" s="3">
        <f t="shared" ref="M199" ca="1" si="1419">IF(I198&gt;J198,E199,H199)</f>
        <v>7</v>
      </c>
      <c r="N199" s="3">
        <f t="shared" ref="N199" ca="1" si="1420">IF(I198&lt;J198,E199,H199)</f>
        <v>12</v>
      </c>
      <c r="O199" s="37"/>
      <c r="P199" s="3">
        <f t="shared" ref="P199" ca="1" si="1421">IF(O198=1,E199,M199)</f>
        <v>7</v>
      </c>
      <c r="Q199" s="37"/>
      <c r="R199" s="3">
        <f t="shared" ref="R199" ca="1" si="1422">IF(O198=1,H199,N199)</f>
        <v>12</v>
      </c>
      <c r="S199" s="37"/>
      <c r="T199" s="37"/>
    </row>
    <row r="201" spans="1:20" ht="15" x14ac:dyDescent="0.25">
      <c r="A201" s="35">
        <f t="shared" ref="A201" si="1423">IF(B198=10,A198+1,A198)</f>
        <v>7</v>
      </c>
      <c r="B201" s="36">
        <f t="shared" ref="B201" si="1424">IF(B198=10,1,B198+1)</f>
        <v>5</v>
      </c>
      <c r="C201" s="3">
        <f t="shared" ref="C201:D201" ca="1" si="1425">RANDBETWEEN(C$3,C$4)</f>
        <v>15</v>
      </c>
      <c r="D201" s="3">
        <f t="shared" ca="1" si="1425"/>
        <v>1</v>
      </c>
      <c r="E201" s="4">
        <f t="shared" ref="E201:E202" ca="1" si="1426">C201*D201</f>
        <v>15</v>
      </c>
      <c r="F201" s="3">
        <f t="shared" ref="F201:G201" ca="1" si="1427">RANDBETWEEN(F$3,F$4)</f>
        <v>11</v>
      </c>
      <c r="G201" s="3">
        <f t="shared" ca="1" si="1427"/>
        <v>6</v>
      </c>
      <c r="H201" s="4">
        <f t="shared" ref="H201:H202" ca="1" si="1428">F201*G201</f>
        <v>66</v>
      </c>
      <c r="I201" s="37">
        <f t="shared" ref="I201" ca="1" si="1429">C201/C202</f>
        <v>2.5</v>
      </c>
      <c r="J201" s="37">
        <f t="shared" ref="J201" ca="1" si="1430">H201/H202</f>
        <v>1.375</v>
      </c>
      <c r="K201" s="37">
        <f t="shared" ref="K201" ca="1" si="1431">IF(I201&gt;J201,I201,J201)</f>
        <v>2.5</v>
      </c>
      <c r="L201" s="37">
        <f t="shared" ref="L201" ca="1" si="1432">IF(I201&lt;J201,I201,J201)</f>
        <v>1.375</v>
      </c>
      <c r="M201" s="4">
        <f t="shared" ref="M201" ca="1" si="1433">IF(I201&gt;J201,E201,H201)</f>
        <v>15</v>
      </c>
      <c r="N201" s="4">
        <f t="shared" ref="N201" ca="1" si="1434">IF(I201&lt;J201,E201,H201)</f>
        <v>66</v>
      </c>
      <c r="O201" s="37">
        <f t="shared" ca="1" si="1206"/>
        <v>2</v>
      </c>
      <c r="P201" s="4">
        <f t="shared" ref="P201" ca="1" si="1435">IF(O201=1,E201,M201)</f>
        <v>15</v>
      </c>
      <c r="Q201" s="37" t="str">
        <f t="shared" ref="Q201" ca="1" si="1436">IF(O201=1,"+","-")</f>
        <v>-</v>
      </c>
      <c r="R201" s="4">
        <f t="shared" ref="R201" ca="1" si="1437">IF(O201=1,H201,N201)</f>
        <v>66</v>
      </c>
      <c r="S201" s="37" t="s">
        <v>0</v>
      </c>
      <c r="T201" s="37">
        <f t="shared" ref="T201" ca="1" si="1438">IF(O201=1,K201+L201,K201-L201)</f>
        <v>1.125</v>
      </c>
    </row>
    <row r="202" spans="1:20" ht="15" x14ac:dyDescent="0.25">
      <c r="A202" s="35"/>
      <c r="B202" s="36"/>
      <c r="C202" s="3">
        <f t="shared" ref="C202" ca="1" si="1439">RANDBETWEEN(C$5,C$6)</f>
        <v>6</v>
      </c>
      <c r="D202" s="3">
        <f t="shared" ref="D202" ca="1" si="1440">D201</f>
        <v>1</v>
      </c>
      <c r="E202" s="5">
        <f t="shared" ca="1" si="1426"/>
        <v>6</v>
      </c>
      <c r="F202" s="3">
        <f t="shared" ref="F202" ca="1" si="1441">RANDBETWEEN(F$5,F$6)</f>
        <v>8</v>
      </c>
      <c r="G202" s="3">
        <f t="shared" ref="G202" ca="1" si="1442">G201</f>
        <v>6</v>
      </c>
      <c r="H202" s="5">
        <f t="shared" ca="1" si="1428"/>
        <v>48</v>
      </c>
      <c r="I202" s="37"/>
      <c r="J202" s="37"/>
      <c r="K202" s="37"/>
      <c r="L202" s="37"/>
      <c r="M202" s="3">
        <f t="shared" ref="M202" ca="1" si="1443">IF(I201&gt;J201,E202,H202)</f>
        <v>6</v>
      </c>
      <c r="N202" s="3">
        <f t="shared" ref="N202" ca="1" si="1444">IF(I201&lt;J201,E202,H202)</f>
        <v>48</v>
      </c>
      <c r="O202" s="37"/>
      <c r="P202" s="3">
        <f t="shared" ref="P202" ca="1" si="1445">IF(O201=1,E202,M202)</f>
        <v>6</v>
      </c>
      <c r="Q202" s="37"/>
      <c r="R202" s="3">
        <f t="shared" ref="R202" ca="1" si="1446">IF(O201=1,H202,N202)</f>
        <v>48</v>
      </c>
      <c r="S202" s="37"/>
      <c r="T202" s="37"/>
    </row>
    <row r="204" spans="1:20" ht="15" x14ac:dyDescent="0.25">
      <c r="A204" s="35">
        <f t="shared" si="1170"/>
        <v>7</v>
      </c>
      <c r="B204" s="36">
        <f t="shared" si="1171"/>
        <v>6</v>
      </c>
      <c r="C204" s="3">
        <f t="shared" ref="C204:D204" ca="1" si="1447">RANDBETWEEN(C$3,C$4)</f>
        <v>11</v>
      </c>
      <c r="D204" s="3">
        <f t="shared" ca="1" si="1447"/>
        <v>3</v>
      </c>
      <c r="E204" s="4">
        <f t="shared" ref="E204:E205" ca="1" si="1448">C204*D204</f>
        <v>33</v>
      </c>
      <c r="F204" s="3">
        <f t="shared" ref="F204:G204" ca="1" si="1449">RANDBETWEEN(F$3,F$4)</f>
        <v>9</v>
      </c>
      <c r="G204" s="3">
        <f t="shared" ca="1" si="1449"/>
        <v>1</v>
      </c>
      <c r="H204" s="4">
        <f t="shared" ref="H204:H205" ca="1" si="1450">F204*G204</f>
        <v>9</v>
      </c>
      <c r="I204" s="37">
        <f t="shared" ref="I204" ca="1" si="1451">C204/C205</f>
        <v>1.375</v>
      </c>
      <c r="J204" s="37">
        <f t="shared" ref="J204" ca="1" si="1452">H204/H205</f>
        <v>1.5</v>
      </c>
      <c r="K204" s="37">
        <f t="shared" ref="K204" ca="1" si="1453">IF(I204&gt;J204,I204,J204)</f>
        <v>1.5</v>
      </c>
      <c r="L204" s="37">
        <f t="shared" ref="L204" ca="1" si="1454">IF(I204&lt;J204,I204,J204)</f>
        <v>1.375</v>
      </c>
      <c r="M204" s="4">
        <f t="shared" ref="M204" ca="1" si="1455">IF(I204&gt;J204,E204,H204)</f>
        <v>9</v>
      </c>
      <c r="N204" s="4">
        <f t="shared" ref="N204" ca="1" si="1456">IF(I204&lt;J204,E204,H204)</f>
        <v>33</v>
      </c>
      <c r="O204" s="37">
        <f t="shared" ca="1" si="1206"/>
        <v>2</v>
      </c>
      <c r="P204" s="4">
        <f t="shared" ref="P204" ca="1" si="1457">IF(O204=1,E204,M204)</f>
        <v>9</v>
      </c>
      <c r="Q204" s="37" t="str">
        <f t="shared" ref="Q204" ca="1" si="1458">IF(O204=1,"+","-")</f>
        <v>-</v>
      </c>
      <c r="R204" s="4">
        <f t="shared" ref="R204" ca="1" si="1459">IF(O204=1,H204,N204)</f>
        <v>33</v>
      </c>
      <c r="S204" s="37" t="s">
        <v>0</v>
      </c>
      <c r="T204" s="37">
        <f t="shared" ref="T204" ca="1" si="1460">IF(O204=1,K204+L204,K204-L204)</f>
        <v>0.125</v>
      </c>
    </row>
    <row r="205" spans="1:20" ht="15" x14ac:dyDescent="0.25">
      <c r="A205" s="35"/>
      <c r="B205" s="36"/>
      <c r="C205" s="3">
        <f t="shared" ref="C205" ca="1" si="1461">RANDBETWEEN(C$5,C$6)</f>
        <v>8</v>
      </c>
      <c r="D205" s="3">
        <f t="shared" ref="D205" ca="1" si="1462">D204</f>
        <v>3</v>
      </c>
      <c r="E205" s="5">
        <f t="shared" ca="1" si="1448"/>
        <v>24</v>
      </c>
      <c r="F205" s="3">
        <f t="shared" ref="F205" ca="1" si="1463">RANDBETWEEN(F$5,F$6)</f>
        <v>6</v>
      </c>
      <c r="G205" s="3">
        <f t="shared" ref="G205" ca="1" si="1464">G204</f>
        <v>1</v>
      </c>
      <c r="H205" s="5">
        <f t="shared" ca="1" si="1450"/>
        <v>6</v>
      </c>
      <c r="I205" s="37"/>
      <c r="J205" s="37"/>
      <c r="K205" s="37"/>
      <c r="L205" s="37"/>
      <c r="M205" s="3">
        <f t="shared" ref="M205" ca="1" si="1465">IF(I204&gt;J204,E205,H205)</f>
        <v>6</v>
      </c>
      <c r="N205" s="3">
        <f t="shared" ref="N205" ca="1" si="1466">IF(I204&lt;J204,E205,H205)</f>
        <v>24</v>
      </c>
      <c r="O205" s="37"/>
      <c r="P205" s="3">
        <f t="shared" ref="P205" ca="1" si="1467">IF(O204=1,E205,M205)</f>
        <v>6</v>
      </c>
      <c r="Q205" s="37"/>
      <c r="R205" s="3">
        <f t="shared" ref="R205" ca="1" si="1468">IF(O204=1,H205,N205)</f>
        <v>24</v>
      </c>
      <c r="S205" s="37"/>
      <c r="T205" s="37"/>
    </row>
    <row r="207" spans="1:20" ht="15" x14ac:dyDescent="0.25">
      <c r="A207" s="35">
        <f t="shared" si="1194"/>
        <v>7</v>
      </c>
      <c r="B207" s="36">
        <f t="shared" si="1195"/>
        <v>7</v>
      </c>
      <c r="C207" s="3">
        <f t="shared" ref="C207:D207" ca="1" si="1469">RANDBETWEEN(C$3,C$4)</f>
        <v>13</v>
      </c>
      <c r="D207" s="3">
        <f t="shared" ca="1" si="1469"/>
        <v>4</v>
      </c>
      <c r="E207" s="4">
        <f t="shared" ref="E207:E208" ca="1" si="1470">C207*D207</f>
        <v>52</v>
      </c>
      <c r="F207" s="3">
        <f t="shared" ref="F207:G207" ca="1" si="1471">RANDBETWEEN(F$3,F$4)</f>
        <v>2</v>
      </c>
      <c r="G207" s="3">
        <f t="shared" ca="1" si="1471"/>
        <v>9</v>
      </c>
      <c r="H207" s="4">
        <f t="shared" ref="H207:H208" ca="1" si="1472">F207*G207</f>
        <v>18</v>
      </c>
      <c r="I207" s="37">
        <f t="shared" ref="I207" ca="1" si="1473">C207/C208</f>
        <v>1.625</v>
      </c>
      <c r="J207" s="37">
        <f t="shared" ref="J207" ca="1" si="1474">H207/H208</f>
        <v>2</v>
      </c>
      <c r="K207" s="37">
        <f t="shared" ref="K207" ca="1" si="1475">IF(I207&gt;J207,I207,J207)</f>
        <v>2</v>
      </c>
      <c r="L207" s="37">
        <f t="shared" ref="L207" ca="1" si="1476">IF(I207&lt;J207,I207,J207)</f>
        <v>1.625</v>
      </c>
      <c r="M207" s="4">
        <f t="shared" ref="M207" ca="1" si="1477">IF(I207&gt;J207,E207,H207)</f>
        <v>18</v>
      </c>
      <c r="N207" s="4">
        <f t="shared" ref="N207" ca="1" si="1478">IF(I207&lt;J207,E207,H207)</f>
        <v>52</v>
      </c>
      <c r="O207" s="37">
        <f t="shared" ca="1" si="1206"/>
        <v>1</v>
      </c>
      <c r="P207" s="4">
        <f t="shared" ref="P207" ca="1" si="1479">IF(O207=1,E207,M207)</f>
        <v>52</v>
      </c>
      <c r="Q207" s="37" t="str">
        <f t="shared" ref="Q207" ca="1" si="1480">IF(O207=1,"+","-")</f>
        <v>+</v>
      </c>
      <c r="R207" s="4">
        <f t="shared" ref="R207" ca="1" si="1481">IF(O207=1,H207,N207)</f>
        <v>18</v>
      </c>
      <c r="S207" s="37" t="s">
        <v>0</v>
      </c>
      <c r="T207" s="37">
        <f t="shared" ref="T207" ca="1" si="1482">IF(O207=1,K207+L207,K207-L207)</f>
        <v>3.625</v>
      </c>
    </row>
    <row r="208" spans="1:20" ht="15" x14ac:dyDescent="0.25">
      <c r="A208" s="35"/>
      <c r="B208" s="36"/>
      <c r="C208" s="3">
        <f t="shared" ref="C208" ca="1" si="1483">RANDBETWEEN(C$5,C$6)</f>
        <v>8</v>
      </c>
      <c r="D208" s="3">
        <f t="shared" ref="D208" ca="1" si="1484">D207</f>
        <v>4</v>
      </c>
      <c r="E208" s="5">
        <f t="shared" ca="1" si="1470"/>
        <v>32</v>
      </c>
      <c r="F208" s="3">
        <f t="shared" ref="F208" ca="1" si="1485">RANDBETWEEN(F$5,F$6)</f>
        <v>1</v>
      </c>
      <c r="G208" s="3">
        <f t="shared" ref="G208" ca="1" si="1486">G207</f>
        <v>9</v>
      </c>
      <c r="H208" s="5">
        <f t="shared" ca="1" si="1472"/>
        <v>9</v>
      </c>
      <c r="I208" s="37"/>
      <c r="J208" s="37"/>
      <c r="K208" s="37"/>
      <c r="L208" s="37"/>
      <c r="M208" s="3">
        <f t="shared" ref="M208" ca="1" si="1487">IF(I207&gt;J207,E208,H208)</f>
        <v>9</v>
      </c>
      <c r="N208" s="3">
        <f t="shared" ref="N208" ca="1" si="1488">IF(I207&lt;J207,E208,H208)</f>
        <v>32</v>
      </c>
      <c r="O208" s="37"/>
      <c r="P208" s="3">
        <f t="shared" ref="P208" ca="1" si="1489">IF(O207=1,E208,M208)</f>
        <v>32</v>
      </c>
      <c r="Q208" s="37"/>
      <c r="R208" s="3">
        <f t="shared" ref="R208" ca="1" si="1490">IF(O207=1,H208,N208)</f>
        <v>9</v>
      </c>
      <c r="S208" s="37"/>
      <c r="T208" s="37"/>
    </row>
    <row r="210" spans="1:20" ht="15" x14ac:dyDescent="0.25">
      <c r="A210" s="35">
        <f t="shared" ref="A210" si="1491">IF(B207=10,A207+1,A207)</f>
        <v>7</v>
      </c>
      <c r="B210" s="36">
        <f t="shared" ref="B210" si="1492">IF(B207=10,1,B207+1)</f>
        <v>8</v>
      </c>
      <c r="C210" s="3">
        <f t="shared" ref="C210:D210" ca="1" si="1493">RANDBETWEEN(C$3,C$4)</f>
        <v>9</v>
      </c>
      <c r="D210" s="3">
        <f t="shared" ca="1" si="1493"/>
        <v>9</v>
      </c>
      <c r="E210" s="4">
        <f t="shared" ref="E210:E211" ca="1" si="1494">C210*D210</f>
        <v>81</v>
      </c>
      <c r="F210" s="3">
        <f t="shared" ref="F210:G210" ca="1" si="1495">RANDBETWEEN(F$3,F$4)</f>
        <v>1</v>
      </c>
      <c r="G210" s="3">
        <f t="shared" ca="1" si="1495"/>
        <v>3</v>
      </c>
      <c r="H210" s="4">
        <f t="shared" ref="H210:H211" ca="1" si="1496">F210*G210</f>
        <v>3</v>
      </c>
      <c r="I210" s="37">
        <f t="shared" ref="I210" ca="1" si="1497">C210/C211</f>
        <v>0.6</v>
      </c>
      <c r="J210" s="37">
        <f t="shared" ref="J210" ca="1" si="1498">H210/H211</f>
        <v>1</v>
      </c>
      <c r="K210" s="37">
        <f t="shared" ref="K210" ca="1" si="1499">IF(I210&gt;J210,I210,J210)</f>
        <v>1</v>
      </c>
      <c r="L210" s="37">
        <f t="shared" ref="L210" ca="1" si="1500">IF(I210&lt;J210,I210,J210)</f>
        <v>0.6</v>
      </c>
      <c r="M210" s="4">
        <f t="shared" ref="M210" ca="1" si="1501">IF(I210&gt;J210,E210,H210)</f>
        <v>3</v>
      </c>
      <c r="N210" s="4">
        <f t="shared" ref="N210" ca="1" si="1502">IF(I210&lt;J210,E210,H210)</f>
        <v>81</v>
      </c>
      <c r="O210" s="37">
        <f t="shared" ca="1" si="1206"/>
        <v>1</v>
      </c>
      <c r="P210" s="4">
        <f t="shared" ref="P210" ca="1" si="1503">IF(O210=1,E210,M210)</f>
        <v>81</v>
      </c>
      <c r="Q210" s="37" t="str">
        <f t="shared" ref="Q210" ca="1" si="1504">IF(O210=1,"+","-")</f>
        <v>+</v>
      </c>
      <c r="R210" s="4">
        <f t="shared" ref="R210" ca="1" si="1505">IF(O210=1,H210,N210)</f>
        <v>3</v>
      </c>
      <c r="S210" s="37" t="s">
        <v>0</v>
      </c>
      <c r="T210" s="37">
        <f t="shared" ref="T210" ca="1" si="1506">IF(O210=1,K210+L210,K210-L210)</f>
        <v>1.6</v>
      </c>
    </row>
    <row r="211" spans="1:20" ht="15" x14ac:dyDescent="0.25">
      <c r="A211" s="35"/>
      <c r="B211" s="36"/>
      <c r="C211" s="3">
        <f t="shared" ref="C211" ca="1" si="1507">RANDBETWEEN(C$5,C$6)</f>
        <v>15</v>
      </c>
      <c r="D211" s="3">
        <f t="shared" ref="D211" ca="1" si="1508">D210</f>
        <v>9</v>
      </c>
      <c r="E211" s="5">
        <f t="shared" ca="1" si="1494"/>
        <v>135</v>
      </c>
      <c r="F211" s="3">
        <f t="shared" ref="F211" ca="1" si="1509">RANDBETWEEN(F$5,F$6)</f>
        <v>1</v>
      </c>
      <c r="G211" s="3">
        <f t="shared" ref="G211" ca="1" si="1510">G210</f>
        <v>3</v>
      </c>
      <c r="H211" s="5">
        <f t="shared" ca="1" si="1496"/>
        <v>3</v>
      </c>
      <c r="I211" s="37"/>
      <c r="J211" s="37"/>
      <c r="K211" s="37"/>
      <c r="L211" s="37"/>
      <c r="M211" s="3">
        <f t="shared" ref="M211" ca="1" si="1511">IF(I210&gt;J210,E211,H211)</f>
        <v>3</v>
      </c>
      <c r="N211" s="3">
        <f t="shared" ref="N211" ca="1" si="1512">IF(I210&lt;J210,E211,H211)</f>
        <v>135</v>
      </c>
      <c r="O211" s="37"/>
      <c r="P211" s="3">
        <f t="shared" ref="P211" ca="1" si="1513">IF(O210=1,E211,M211)</f>
        <v>135</v>
      </c>
      <c r="Q211" s="37"/>
      <c r="R211" s="3">
        <f t="shared" ref="R211" ca="1" si="1514">IF(O210=1,H211,N211)</f>
        <v>3</v>
      </c>
      <c r="S211" s="37"/>
      <c r="T211" s="37"/>
    </row>
    <row r="213" spans="1:20" ht="15" x14ac:dyDescent="0.25">
      <c r="A213" s="35">
        <f t="shared" si="1170"/>
        <v>7</v>
      </c>
      <c r="B213" s="36">
        <f t="shared" si="1171"/>
        <v>9</v>
      </c>
      <c r="C213" s="3">
        <f t="shared" ref="C213:D213" ca="1" si="1515">RANDBETWEEN(C$3,C$4)</f>
        <v>11</v>
      </c>
      <c r="D213" s="3">
        <f t="shared" ca="1" si="1515"/>
        <v>4</v>
      </c>
      <c r="E213" s="4">
        <f t="shared" ref="E213:E214" ca="1" si="1516">C213*D213</f>
        <v>44</v>
      </c>
      <c r="F213" s="3">
        <f t="shared" ref="F213:G213" ca="1" si="1517">RANDBETWEEN(F$3,F$4)</f>
        <v>4</v>
      </c>
      <c r="G213" s="3">
        <f t="shared" ca="1" si="1517"/>
        <v>6</v>
      </c>
      <c r="H213" s="4">
        <f t="shared" ref="H213:H214" ca="1" si="1518">F213*G213</f>
        <v>24</v>
      </c>
      <c r="I213" s="37">
        <f t="shared" ref="I213" ca="1" si="1519">C213/C214</f>
        <v>5.5</v>
      </c>
      <c r="J213" s="37">
        <f t="shared" ref="J213" ca="1" si="1520">H213/H214</f>
        <v>0.5714285714285714</v>
      </c>
      <c r="K213" s="37">
        <f t="shared" ref="K213" ca="1" si="1521">IF(I213&gt;J213,I213,J213)</f>
        <v>5.5</v>
      </c>
      <c r="L213" s="37">
        <f t="shared" ref="L213" ca="1" si="1522">IF(I213&lt;J213,I213,J213)</f>
        <v>0.5714285714285714</v>
      </c>
      <c r="M213" s="4">
        <f t="shared" ref="M213" ca="1" si="1523">IF(I213&gt;J213,E213,H213)</f>
        <v>44</v>
      </c>
      <c r="N213" s="4">
        <f t="shared" ref="N213" ca="1" si="1524">IF(I213&lt;J213,E213,H213)</f>
        <v>24</v>
      </c>
      <c r="O213" s="37">
        <f t="shared" ca="1" si="1206"/>
        <v>2</v>
      </c>
      <c r="P213" s="4">
        <f t="shared" ref="P213" ca="1" si="1525">IF(O213=1,E213,M213)</f>
        <v>44</v>
      </c>
      <c r="Q213" s="37" t="str">
        <f t="shared" ref="Q213" ca="1" si="1526">IF(O213=1,"+","-")</f>
        <v>-</v>
      </c>
      <c r="R213" s="4">
        <f t="shared" ref="R213" ca="1" si="1527">IF(O213=1,H213,N213)</f>
        <v>24</v>
      </c>
      <c r="S213" s="37" t="s">
        <v>0</v>
      </c>
      <c r="T213" s="37">
        <f t="shared" ref="T213" ca="1" si="1528">IF(O213=1,K213+L213,K213-L213)</f>
        <v>4.9285714285714288</v>
      </c>
    </row>
    <row r="214" spans="1:20" ht="15" x14ac:dyDescent="0.25">
      <c r="A214" s="35"/>
      <c r="B214" s="36"/>
      <c r="C214" s="3">
        <f t="shared" ref="C214" ca="1" si="1529">RANDBETWEEN(C$5,C$6)</f>
        <v>2</v>
      </c>
      <c r="D214" s="3">
        <f t="shared" ref="D214" ca="1" si="1530">D213</f>
        <v>4</v>
      </c>
      <c r="E214" s="5">
        <f t="shared" ca="1" si="1516"/>
        <v>8</v>
      </c>
      <c r="F214" s="3">
        <f t="shared" ref="F214" ca="1" si="1531">RANDBETWEEN(F$5,F$6)</f>
        <v>7</v>
      </c>
      <c r="G214" s="3">
        <f t="shared" ref="G214" ca="1" si="1532">G213</f>
        <v>6</v>
      </c>
      <c r="H214" s="5">
        <f t="shared" ca="1" si="1518"/>
        <v>42</v>
      </c>
      <c r="I214" s="37"/>
      <c r="J214" s="37"/>
      <c r="K214" s="37"/>
      <c r="L214" s="37"/>
      <c r="M214" s="3">
        <f t="shared" ref="M214" ca="1" si="1533">IF(I213&gt;J213,E214,H214)</f>
        <v>8</v>
      </c>
      <c r="N214" s="3">
        <f t="shared" ref="N214" ca="1" si="1534">IF(I213&lt;J213,E214,H214)</f>
        <v>42</v>
      </c>
      <c r="O214" s="37"/>
      <c r="P214" s="3">
        <f t="shared" ref="P214" ca="1" si="1535">IF(O213=1,E214,M214)</f>
        <v>8</v>
      </c>
      <c r="Q214" s="37"/>
      <c r="R214" s="3">
        <f t="shared" ref="R214" ca="1" si="1536">IF(O213=1,H214,N214)</f>
        <v>42</v>
      </c>
      <c r="S214" s="37"/>
      <c r="T214" s="37"/>
    </row>
    <row r="216" spans="1:20" ht="15" x14ac:dyDescent="0.25">
      <c r="A216" s="35">
        <f t="shared" si="1194"/>
        <v>7</v>
      </c>
      <c r="B216" s="36">
        <f t="shared" si="1195"/>
        <v>10</v>
      </c>
      <c r="C216" s="3">
        <f t="shared" ref="C216:D216" ca="1" si="1537">RANDBETWEEN(C$3,C$4)</f>
        <v>10</v>
      </c>
      <c r="D216" s="3">
        <f t="shared" ca="1" si="1537"/>
        <v>9</v>
      </c>
      <c r="E216" s="4">
        <f t="shared" ref="E216:E217" ca="1" si="1538">C216*D216</f>
        <v>90</v>
      </c>
      <c r="F216" s="3">
        <f t="shared" ref="F216:G216" ca="1" si="1539">RANDBETWEEN(F$3,F$4)</f>
        <v>7</v>
      </c>
      <c r="G216" s="3">
        <f t="shared" ca="1" si="1539"/>
        <v>2</v>
      </c>
      <c r="H216" s="4">
        <f t="shared" ref="H216:H217" ca="1" si="1540">F216*G216</f>
        <v>14</v>
      </c>
      <c r="I216" s="37">
        <f t="shared" ref="I216" ca="1" si="1541">C216/C217</f>
        <v>2</v>
      </c>
      <c r="J216" s="37">
        <f t="shared" ref="J216" ca="1" si="1542">H216/H217</f>
        <v>0.58333333333333337</v>
      </c>
      <c r="K216" s="37">
        <f t="shared" ref="K216" ca="1" si="1543">IF(I216&gt;J216,I216,J216)</f>
        <v>2</v>
      </c>
      <c r="L216" s="37">
        <f t="shared" ref="L216" ca="1" si="1544">IF(I216&lt;J216,I216,J216)</f>
        <v>0.58333333333333337</v>
      </c>
      <c r="M216" s="4">
        <f t="shared" ref="M216" ca="1" si="1545">IF(I216&gt;J216,E216,H216)</f>
        <v>90</v>
      </c>
      <c r="N216" s="4">
        <f t="shared" ref="N216" ca="1" si="1546">IF(I216&lt;J216,E216,H216)</f>
        <v>14</v>
      </c>
      <c r="O216" s="37">
        <f t="shared" ca="1" si="1206"/>
        <v>1</v>
      </c>
      <c r="P216" s="4">
        <f t="shared" ref="P216" ca="1" si="1547">IF(O216=1,E216,M216)</f>
        <v>90</v>
      </c>
      <c r="Q216" s="37" t="str">
        <f t="shared" ref="Q216" ca="1" si="1548">IF(O216=1,"+","-")</f>
        <v>+</v>
      </c>
      <c r="R216" s="4">
        <f t="shared" ref="R216" ca="1" si="1549">IF(O216=1,H216,N216)</f>
        <v>14</v>
      </c>
      <c r="S216" s="37" t="s">
        <v>0</v>
      </c>
      <c r="T216" s="37">
        <f t="shared" ref="T216" ca="1" si="1550">IF(O216=1,K216+L216,K216-L216)</f>
        <v>2.5833333333333335</v>
      </c>
    </row>
    <row r="217" spans="1:20" ht="15" x14ac:dyDescent="0.25">
      <c r="A217" s="35"/>
      <c r="B217" s="36"/>
      <c r="C217" s="3">
        <f t="shared" ref="C217" ca="1" si="1551">RANDBETWEEN(C$5,C$6)</f>
        <v>5</v>
      </c>
      <c r="D217" s="3">
        <f t="shared" ref="D217" ca="1" si="1552">D216</f>
        <v>9</v>
      </c>
      <c r="E217" s="5">
        <f t="shared" ca="1" si="1538"/>
        <v>45</v>
      </c>
      <c r="F217" s="3">
        <f t="shared" ref="F217" ca="1" si="1553">RANDBETWEEN(F$5,F$6)</f>
        <v>12</v>
      </c>
      <c r="G217" s="3">
        <f t="shared" ref="G217" ca="1" si="1554">G216</f>
        <v>2</v>
      </c>
      <c r="H217" s="5">
        <f t="shared" ca="1" si="1540"/>
        <v>24</v>
      </c>
      <c r="I217" s="37"/>
      <c r="J217" s="37"/>
      <c r="K217" s="37"/>
      <c r="L217" s="37"/>
      <c r="M217" s="3">
        <f t="shared" ref="M217" ca="1" si="1555">IF(I216&gt;J216,E217,H217)</f>
        <v>45</v>
      </c>
      <c r="N217" s="3">
        <f t="shared" ref="N217" ca="1" si="1556">IF(I216&lt;J216,E217,H217)</f>
        <v>24</v>
      </c>
      <c r="O217" s="37"/>
      <c r="P217" s="3">
        <f t="shared" ref="P217" ca="1" si="1557">IF(O216=1,E217,M217)</f>
        <v>45</v>
      </c>
      <c r="Q217" s="37"/>
      <c r="R217" s="3">
        <f t="shared" ref="R217" ca="1" si="1558">IF(O216=1,H217,N217)</f>
        <v>24</v>
      </c>
      <c r="S217" s="37"/>
      <c r="T217" s="37"/>
    </row>
    <row r="219" spans="1:20" ht="15" x14ac:dyDescent="0.25">
      <c r="A219" s="35">
        <f t="shared" ref="A219" si="1559">IF(B216=10,A216+1,A216)</f>
        <v>8</v>
      </c>
      <c r="B219" s="36">
        <f t="shared" ref="B219" si="1560">IF(B216=10,1,B216+1)</f>
        <v>1</v>
      </c>
      <c r="C219" s="3">
        <f t="shared" ref="C219:D219" ca="1" si="1561">RANDBETWEEN(C$3,C$4)</f>
        <v>7</v>
      </c>
      <c r="D219" s="3">
        <f t="shared" ca="1" si="1561"/>
        <v>8</v>
      </c>
      <c r="E219" s="4">
        <f t="shared" ref="E219:E220" ca="1" si="1562">C219*D219</f>
        <v>56</v>
      </c>
      <c r="F219" s="3">
        <f t="shared" ref="F219:G219" ca="1" si="1563">RANDBETWEEN(F$3,F$4)</f>
        <v>3</v>
      </c>
      <c r="G219" s="3">
        <f t="shared" ca="1" si="1563"/>
        <v>7</v>
      </c>
      <c r="H219" s="4">
        <f t="shared" ref="H219:H220" ca="1" si="1564">F219*G219</f>
        <v>21</v>
      </c>
      <c r="I219" s="37">
        <f t="shared" ref="I219" ca="1" si="1565">C219/C220</f>
        <v>0.77777777777777779</v>
      </c>
      <c r="J219" s="37">
        <f t="shared" ref="J219" ca="1" si="1566">H219/H220</f>
        <v>0.2</v>
      </c>
      <c r="K219" s="37">
        <f t="shared" ref="K219" ca="1" si="1567">IF(I219&gt;J219,I219,J219)</f>
        <v>0.77777777777777779</v>
      </c>
      <c r="L219" s="37">
        <f t="shared" ref="L219" ca="1" si="1568">IF(I219&lt;J219,I219,J219)</f>
        <v>0.2</v>
      </c>
      <c r="M219" s="4">
        <f t="shared" ref="M219" ca="1" si="1569">IF(I219&gt;J219,E219,H219)</f>
        <v>56</v>
      </c>
      <c r="N219" s="4">
        <f t="shared" ref="N219" ca="1" si="1570">IF(I219&lt;J219,E219,H219)</f>
        <v>21</v>
      </c>
      <c r="O219" s="37">
        <f t="shared" ca="1" si="1206"/>
        <v>1</v>
      </c>
      <c r="P219" s="4">
        <f t="shared" ref="P219" ca="1" si="1571">IF(O219=1,E219,M219)</f>
        <v>56</v>
      </c>
      <c r="Q219" s="37" t="str">
        <f t="shared" ref="Q219" ca="1" si="1572">IF(O219=1,"+","-")</f>
        <v>+</v>
      </c>
      <c r="R219" s="4">
        <f t="shared" ref="R219" ca="1" si="1573">IF(O219=1,H219,N219)</f>
        <v>21</v>
      </c>
      <c r="S219" s="37" t="s">
        <v>0</v>
      </c>
      <c r="T219" s="37">
        <f t="shared" ref="T219" ca="1" si="1574">IF(O219=1,K219+L219,K219-L219)</f>
        <v>0.97777777777777786</v>
      </c>
    </row>
    <row r="220" spans="1:20" ht="15" x14ac:dyDescent="0.25">
      <c r="A220" s="35"/>
      <c r="B220" s="36"/>
      <c r="C220" s="3">
        <f t="shared" ref="C220" ca="1" si="1575">RANDBETWEEN(C$5,C$6)</f>
        <v>9</v>
      </c>
      <c r="D220" s="3">
        <f t="shared" ref="D220" ca="1" si="1576">D219</f>
        <v>8</v>
      </c>
      <c r="E220" s="5">
        <f t="shared" ca="1" si="1562"/>
        <v>72</v>
      </c>
      <c r="F220" s="3">
        <f t="shared" ref="F220" ca="1" si="1577">RANDBETWEEN(F$5,F$6)</f>
        <v>15</v>
      </c>
      <c r="G220" s="3">
        <f t="shared" ref="G220" ca="1" si="1578">G219</f>
        <v>7</v>
      </c>
      <c r="H220" s="5">
        <f t="shared" ca="1" si="1564"/>
        <v>105</v>
      </c>
      <c r="I220" s="37"/>
      <c r="J220" s="37"/>
      <c r="K220" s="37"/>
      <c r="L220" s="37"/>
      <c r="M220" s="3">
        <f t="shared" ref="M220" ca="1" si="1579">IF(I219&gt;J219,E220,H220)</f>
        <v>72</v>
      </c>
      <c r="N220" s="3">
        <f t="shared" ref="N220" ca="1" si="1580">IF(I219&lt;J219,E220,H220)</f>
        <v>105</v>
      </c>
      <c r="O220" s="37"/>
      <c r="P220" s="3">
        <f t="shared" ref="P220" ca="1" si="1581">IF(O219=1,E220,M220)</f>
        <v>72</v>
      </c>
      <c r="Q220" s="37"/>
      <c r="R220" s="3">
        <f t="shared" ref="R220" ca="1" si="1582">IF(O219=1,H220,N220)</f>
        <v>105</v>
      </c>
      <c r="S220" s="37"/>
      <c r="T220" s="37"/>
    </row>
    <row r="222" spans="1:20" ht="15" x14ac:dyDescent="0.25">
      <c r="A222" s="35">
        <f t="shared" si="1170"/>
        <v>8</v>
      </c>
      <c r="B222" s="36">
        <f t="shared" si="1171"/>
        <v>2</v>
      </c>
      <c r="C222" s="3">
        <f t="shared" ref="C222:D222" ca="1" si="1583">RANDBETWEEN(C$3,C$4)</f>
        <v>11</v>
      </c>
      <c r="D222" s="3">
        <f t="shared" ca="1" si="1583"/>
        <v>5</v>
      </c>
      <c r="E222" s="4">
        <f t="shared" ref="E222:E223" ca="1" si="1584">C222*D222</f>
        <v>55</v>
      </c>
      <c r="F222" s="3">
        <f t="shared" ref="F222:G222" ca="1" si="1585">RANDBETWEEN(F$3,F$4)</f>
        <v>6</v>
      </c>
      <c r="G222" s="3">
        <f t="shared" ca="1" si="1585"/>
        <v>9</v>
      </c>
      <c r="H222" s="4">
        <f t="shared" ref="H222:H223" ca="1" si="1586">F222*G222</f>
        <v>54</v>
      </c>
      <c r="I222" s="37">
        <f t="shared" ref="I222" ca="1" si="1587">C222/C223</f>
        <v>1.8333333333333333</v>
      </c>
      <c r="J222" s="37">
        <f t="shared" ref="J222" ca="1" si="1588">H222/H223</f>
        <v>0.4</v>
      </c>
      <c r="K222" s="37">
        <f t="shared" ref="K222" ca="1" si="1589">IF(I222&gt;J222,I222,J222)</f>
        <v>1.8333333333333333</v>
      </c>
      <c r="L222" s="37">
        <f t="shared" ref="L222" ca="1" si="1590">IF(I222&lt;J222,I222,J222)</f>
        <v>0.4</v>
      </c>
      <c r="M222" s="4">
        <f t="shared" ref="M222" ca="1" si="1591">IF(I222&gt;J222,E222,H222)</f>
        <v>55</v>
      </c>
      <c r="N222" s="4">
        <f t="shared" ref="N222" ca="1" si="1592">IF(I222&lt;J222,E222,H222)</f>
        <v>54</v>
      </c>
      <c r="O222" s="37">
        <f t="shared" ca="1" si="1206"/>
        <v>2</v>
      </c>
      <c r="P222" s="4">
        <f t="shared" ref="P222" ca="1" si="1593">IF(O222=1,E222,M222)</f>
        <v>55</v>
      </c>
      <c r="Q222" s="37" t="str">
        <f t="shared" ref="Q222" ca="1" si="1594">IF(O222=1,"+","-")</f>
        <v>-</v>
      </c>
      <c r="R222" s="4">
        <f t="shared" ref="R222" ca="1" si="1595">IF(O222=1,H222,N222)</f>
        <v>54</v>
      </c>
      <c r="S222" s="37" t="s">
        <v>0</v>
      </c>
      <c r="T222" s="37">
        <f t="shared" ref="T222" ca="1" si="1596">IF(O222=1,K222+L222,K222-L222)</f>
        <v>1.4333333333333331</v>
      </c>
    </row>
    <row r="223" spans="1:20" ht="15" x14ac:dyDescent="0.25">
      <c r="A223" s="35"/>
      <c r="B223" s="36"/>
      <c r="C223" s="3">
        <f t="shared" ref="C223" ca="1" si="1597">RANDBETWEEN(C$5,C$6)</f>
        <v>6</v>
      </c>
      <c r="D223" s="3">
        <f t="shared" ref="D223" ca="1" si="1598">D222</f>
        <v>5</v>
      </c>
      <c r="E223" s="5">
        <f t="shared" ca="1" si="1584"/>
        <v>30</v>
      </c>
      <c r="F223" s="3">
        <f t="shared" ref="F223" ca="1" si="1599">RANDBETWEEN(F$5,F$6)</f>
        <v>15</v>
      </c>
      <c r="G223" s="3">
        <f t="shared" ref="G223" ca="1" si="1600">G222</f>
        <v>9</v>
      </c>
      <c r="H223" s="5">
        <f t="shared" ca="1" si="1586"/>
        <v>135</v>
      </c>
      <c r="I223" s="37"/>
      <c r="J223" s="37"/>
      <c r="K223" s="37"/>
      <c r="L223" s="37"/>
      <c r="M223" s="3">
        <f t="shared" ref="M223" ca="1" si="1601">IF(I222&gt;J222,E223,H223)</f>
        <v>30</v>
      </c>
      <c r="N223" s="3">
        <f t="shared" ref="N223" ca="1" si="1602">IF(I222&lt;J222,E223,H223)</f>
        <v>135</v>
      </c>
      <c r="O223" s="37"/>
      <c r="P223" s="3">
        <f t="shared" ref="P223" ca="1" si="1603">IF(O222=1,E223,M223)</f>
        <v>30</v>
      </c>
      <c r="Q223" s="37"/>
      <c r="R223" s="3">
        <f t="shared" ref="R223" ca="1" si="1604">IF(O222=1,H223,N223)</f>
        <v>135</v>
      </c>
      <c r="S223" s="37"/>
      <c r="T223" s="37"/>
    </row>
    <row r="225" spans="1:20" ht="15" x14ac:dyDescent="0.25">
      <c r="A225" s="35">
        <f t="shared" si="1194"/>
        <v>8</v>
      </c>
      <c r="B225" s="36">
        <f t="shared" si="1195"/>
        <v>3</v>
      </c>
      <c r="C225" s="3">
        <f t="shared" ref="C225:D225" ca="1" si="1605">RANDBETWEEN(C$3,C$4)</f>
        <v>6</v>
      </c>
      <c r="D225" s="3">
        <f t="shared" ca="1" si="1605"/>
        <v>6</v>
      </c>
      <c r="E225" s="4">
        <f t="shared" ref="E225:E226" ca="1" si="1606">C225*D225</f>
        <v>36</v>
      </c>
      <c r="F225" s="3">
        <f t="shared" ref="F225:G225" ca="1" si="1607">RANDBETWEEN(F$3,F$4)</f>
        <v>13</v>
      </c>
      <c r="G225" s="3">
        <f t="shared" ca="1" si="1607"/>
        <v>10</v>
      </c>
      <c r="H225" s="4">
        <f t="shared" ref="H225:H226" ca="1" si="1608">F225*G225</f>
        <v>130</v>
      </c>
      <c r="I225" s="37">
        <f t="shared" ref="I225" ca="1" si="1609">C225/C226</f>
        <v>0.4</v>
      </c>
      <c r="J225" s="37">
        <f t="shared" ref="J225" ca="1" si="1610">H225/H226</f>
        <v>4.333333333333333</v>
      </c>
      <c r="K225" s="37">
        <f t="shared" ref="K225" ca="1" si="1611">IF(I225&gt;J225,I225,J225)</f>
        <v>4.333333333333333</v>
      </c>
      <c r="L225" s="37">
        <f t="shared" ref="L225" ca="1" si="1612">IF(I225&lt;J225,I225,J225)</f>
        <v>0.4</v>
      </c>
      <c r="M225" s="4">
        <f t="shared" ref="M225" ca="1" si="1613">IF(I225&gt;J225,E225,H225)</f>
        <v>130</v>
      </c>
      <c r="N225" s="4">
        <f t="shared" ref="N225" ca="1" si="1614">IF(I225&lt;J225,E225,H225)</f>
        <v>36</v>
      </c>
      <c r="O225" s="37">
        <f t="shared" ca="1" si="1206"/>
        <v>1</v>
      </c>
      <c r="P225" s="4">
        <f t="shared" ref="P225" ca="1" si="1615">IF(O225=1,E225,M225)</f>
        <v>36</v>
      </c>
      <c r="Q225" s="37" t="str">
        <f t="shared" ref="Q225" ca="1" si="1616">IF(O225=1,"+","-")</f>
        <v>+</v>
      </c>
      <c r="R225" s="4">
        <f t="shared" ref="R225" ca="1" si="1617">IF(O225=1,H225,N225)</f>
        <v>130</v>
      </c>
      <c r="S225" s="37" t="s">
        <v>0</v>
      </c>
      <c r="T225" s="37">
        <f t="shared" ref="T225" ca="1" si="1618">IF(O225=1,K225+L225,K225-L225)</f>
        <v>4.7333333333333334</v>
      </c>
    </row>
    <row r="226" spans="1:20" ht="15" x14ac:dyDescent="0.25">
      <c r="A226" s="35"/>
      <c r="B226" s="36"/>
      <c r="C226" s="3">
        <f t="shared" ref="C226" ca="1" si="1619">RANDBETWEEN(C$5,C$6)</f>
        <v>15</v>
      </c>
      <c r="D226" s="3">
        <f t="shared" ref="D226" ca="1" si="1620">D225</f>
        <v>6</v>
      </c>
      <c r="E226" s="5">
        <f t="shared" ca="1" si="1606"/>
        <v>90</v>
      </c>
      <c r="F226" s="3">
        <f t="shared" ref="F226" ca="1" si="1621">RANDBETWEEN(F$5,F$6)</f>
        <v>3</v>
      </c>
      <c r="G226" s="3">
        <f t="shared" ref="G226" ca="1" si="1622">G225</f>
        <v>10</v>
      </c>
      <c r="H226" s="5">
        <f t="shared" ca="1" si="1608"/>
        <v>30</v>
      </c>
      <c r="I226" s="37"/>
      <c r="J226" s="37"/>
      <c r="K226" s="37"/>
      <c r="L226" s="37"/>
      <c r="M226" s="3">
        <f t="shared" ref="M226" ca="1" si="1623">IF(I225&gt;J225,E226,H226)</f>
        <v>30</v>
      </c>
      <c r="N226" s="3">
        <f t="shared" ref="N226" ca="1" si="1624">IF(I225&lt;J225,E226,H226)</f>
        <v>90</v>
      </c>
      <c r="O226" s="37"/>
      <c r="P226" s="3">
        <f t="shared" ref="P226" ca="1" si="1625">IF(O225=1,E226,M226)</f>
        <v>90</v>
      </c>
      <c r="Q226" s="37"/>
      <c r="R226" s="3">
        <f t="shared" ref="R226" ca="1" si="1626">IF(O225=1,H226,N226)</f>
        <v>30</v>
      </c>
      <c r="S226" s="37"/>
      <c r="T226" s="37"/>
    </row>
    <row r="228" spans="1:20" ht="15" x14ac:dyDescent="0.25">
      <c r="A228" s="35">
        <f t="shared" ref="A228" si="1627">IF(B225=10,A225+1,A225)</f>
        <v>8</v>
      </c>
      <c r="B228" s="36">
        <f t="shared" ref="B228" si="1628">IF(B225=10,1,B225+1)</f>
        <v>4</v>
      </c>
      <c r="C228" s="3">
        <f t="shared" ref="C228:D228" ca="1" si="1629">RANDBETWEEN(C$3,C$4)</f>
        <v>12</v>
      </c>
      <c r="D228" s="3">
        <f t="shared" ca="1" si="1629"/>
        <v>3</v>
      </c>
      <c r="E228" s="4">
        <f t="shared" ref="E228:E229" ca="1" si="1630">C228*D228</f>
        <v>36</v>
      </c>
      <c r="F228" s="3">
        <f t="shared" ref="F228:G228" ca="1" si="1631">RANDBETWEEN(F$3,F$4)</f>
        <v>1</v>
      </c>
      <c r="G228" s="3">
        <f t="shared" ca="1" si="1631"/>
        <v>5</v>
      </c>
      <c r="H228" s="4">
        <f t="shared" ref="H228:H229" ca="1" si="1632">F228*G228</f>
        <v>5</v>
      </c>
      <c r="I228" s="37">
        <f t="shared" ref="I228" ca="1" si="1633">C228/C229</f>
        <v>0.92307692307692313</v>
      </c>
      <c r="J228" s="37">
        <f t="shared" ref="J228" ca="1" si="1634">H228/H229</f>
        <v>7.1428571428571425E-2</v>
      </c>
      <c r="K228" s="37">
        <f t="shared" ref="K228" ca="1" si="1635">IF(I228&gt;J228,I228,J228)</f>
        <v>0.92307692307692313</v>
      </c>
      <c r="L228" s="37">
        <f t="shared" ref="L228" ca="1" si="1636">IF(I228&lt;J228,I228,J228)</f>
        <v>7.1428571428571425E-2</v>
      </c>
      <c r="M228" s="4">
        <f t="shared" ref="M228" ca="1" si="1637">IF(I228&gt;J228,E228,H228)</f>
        <v>36</v>
      </c>
      <c r="N228" s="4">
        <f t="shared" ref="N228" ca="1" si="1638">IF(I228&lt;J228,E228,H228)</f>
        <v>5</v>
      </c>
      <c r="O228" s="37">
        <f t="shared" ca="1" si="1206"/>
        <v>2</v>
      </c>
      <c r="P228" s="4">
        <f t="shared" ref="P228" ca="1" si="1639">IF(O228=1,E228,M228)</f>
        <v>36</v>
      </c>
      <c r="Q228" s="37" t="str">
        <f t="shared" ref="Q228" ca="1" si="1640">IF(O228=1,"+","-")</f>
        <v>-</v>
      </c>
      <c r="R228" s="4">
        <f t="shared" ref="R228" ca="1" si="1641">IF(O228=1,H228,N228)</f>
        <v>5</v>
      </c>
      <c r="S228" s="37" t="s">
        <v>0</v>
      </c>
      <c r="T228" s="37">
        <f t="shared" ref="T228" ca="1" si="1642">IF(O228=1,K228+L228,K228-L228)</f>
        <v>0.85164835164835173</v>
      </c>
    </row>
    <row r="229" spans="1:20" ht="15" x14ac:dyDescent="0.25">
      <c r="A229" s="35"/>
      <c r="B229" s="36"/>
      <c r="C229" s="3">
        <f t="shared" ref="C229" ca="1" si="1643">RANDBETWEEN(C$5,C$6)</f>
        <v>13</v>
      </c>
      <c r="D229" s="3">
        <f t="shared" ref="D229" ca="1" si="1644">D228</f>
        <v>3</v>
      </c>
      <c r="E229" s="5">
        <f t="shared" ca="1" si="1630"/>
        <v>39</v>
      </c>
      <c r="F229" s="3">
        <f t="shared" ref="F229" ca="1" si="1645">RANDBETWEEN(F$5,F$6)</f>
        <v>14</v>
      </c>
      <c r="G229" s="3">
        <f t="shared" ref="G229" ca="1" si="1646">G228</f>
        <v>5</v>
      </c>
      <c r="H229" s="5">
        <f t="shared" ca="1" si="1632"/>
        <v>70</v>
      </c>
      <c r="I229" s="37"/>
      <c r="J229" s="37"/>
      <c r="K229" s="37"/>
      <c r="L229" s="37"/>
      <c r="M229" s="3">
        <f t="shared" ref="M229" ca="1" si="1647">IF(I228&gt;J228,E229,H229)</f>
        <v>39</v>
      </c>
      <c r="N229" s="3">
        <f t="shared" ref="N229" ca="1" si="1648">IF(I228&lt;J228,E229,H229)</f>
        <v>70</v>
      </c>
      <c r="O229" s="37"/>
      <c r="P229" s="3">
        <f t="shared" ref="P229" ca="1" si="1649">IF(O228=1,E229,M229)</f>
        <v>39</v>
      </c>
      <c r="Q229" s="37"/>
      <c r="R229" s="3">
        <f t="shared" ref="R229" ca="1" si="1650">IF(O228=1,H229,N229)</f>
        <v>70</v>
      </c>
      <c r="S229" s="37"/>
      <c r="T229" s="37"/>
    </row>
    <row r="231" spans="1:20" ht="15" x14ac:dyDescent="0.25">
      <c r="A231" s="35">
        <f t="shared" si="1170"/>
        <v>8</v>
      </c>
      <c r="B231" s="36">
        <f t="shared" si="1171"/>
        <v>5</v>
      </c>
      <c r="C231" s="3">
        <f t="shared" ref="C231:D231" ca="1" si="1651">RANDBETWEEN(C$3,C$4)</f>
        <v>1</v>
      </c>
      <c r="D231" s="3">
        <f t="shared" ca="1" si="1651"/>
        <v>9</v>
      </c>
      <c r="E231" s="4">
        <f t="shared" ref="E231:E232" ca="1" si="1652">C231*D231</f>
        <v>9</v>
      </c>
      <c r="F231" s="3">
        <f t="shared" ref="F231:G231" ca="1" si="1653">RANDBETWEEN(F$3,F$4)</f>
        <v>13</v>
      </c>
      <c r="G231" s="3">
        <f t="shared" ca="1" si="1653"/>
        <v>1</v>
      </c>
      <c r="H231" s="4">
        <f t="shared" ref="H231:H232" ca="1" si="1654">F231*G231</f>
        <v>13</v>
      </c>
      <c r="I231" s="37">
        <f t="shared" ref="I231" ca="1" si="1655">C231/C232</f>
        <v>0.1</v>
      </c>
      <c r="J231" s="37">
        <f t="shared" ref="J231" ca="1" si="1656">H231/H232</f>
        <v>1.1818181818181819</v>
      </c>
      <c r="K231" s="37">
        <f t="shared" ref="K231" ca="1" si="1657">IF(I231&gt;J231,I231,J231)</f>
        <v>1.1818181818181819</v>
      </c>
      <c r="L231" s="37">
        <f t="shared" ref="L231" ca="1" si="1658">IF(I231&lt;J231,I231,J231)</f>
        <v>0.1</v>
      </c>
      <c r="M231" s="4">
        <f t="shared" ref="M231" ca="1" si="1659">IF(I231&gt;J231,E231,H231)</f>
        <v>13</v>
      </c>
      <c r="N231" s="4">
        <f t="shared" ref="N231" ca="1" si="1660">IF(I231&lt;J231,E231,H231)</f>
        <v>9</v>
      </c>
      <c r="O231" s="37">
        <f t="shared" ca="1" si="1206"/>
        <v>2</v>
      </c>
      <c r="P231" s="4">
        <f t="shared" ref="P231" ca="1" si="1661">IF(O231=1,E231,M231)</f>
        <v>13</v>
      </c>
      <c r="Q231" s="37" t="str">
        <f t="shared" ref="Q231" ca="1" si="1662">IF(O231=1,"+","-")</f>
        <v>-</v>
      </c>
      <c r="R231" s="4">
        <f t="shared" ref="R231" ca="1" si="1663">IF(O231=1,H231,N231)</f>
        <v>9</v>
      </c>
      <c r="S231" s="37" t="s">
        <v>0</v>
      </c>
      <c r="T231" s="37">
        <f t="shared" ref="T231" ca="1" si="1664">IF(O231=1,K231+L231,K231-L231)</f>
        <v>1.0818181818181818</v>
      </c>
    </row>
    <row r="232" spans="1:20" ht="15" x14ac:dyDescent="0.25">
      <c r="A232" s="35"/>
      <c r="B232" s="36"/>
      <c r="C232" s="3">
        <f t="shared" ref="C232" ca="1" si="1665">RANDBETWEEN(C$5,C$6)</f>
        <v>10</v>
      </c>
      <c r="D232" s="3">
        <f t="shared" ref="D232" ca="1" si="1666">D231</f>
        <v>9</v>
      </c>
      <c r="E232" s="5">
        <f t="shared" ca="1" si="1652"/>
        <v>90</v>
      </c>
      <c r="F232" s="3">
        <f t="shared" ref="F232" ca="1" si="1667">RANDBETWEEN(F$5,F$6)</f>
        <v>11</v>
      </c>
      <c r="G232" s="3">
        <f t="shared" ref="G232" ca="1" si="1668">G231</f>
        <v>1</v>
      </c>
      <c r="H232" s="5">
        <f t="shared" ca="1" si="1654"/>
        <v>11</v>
      </c>
      <c r="I232" s="37"/>
      <c r="J232" s="37"/>
      <c r="K232" s="37"/>
      <c r="L232" s="37"/>
      <c r="M232" s="3">
        <f t="shared" ref="M232" ca="1" si="1669">IF(I231&gt;J231,E232,H232)</f>
        <v>11</v>
      </c>
      <c r="N232" s="3">
        <f t="shared" ref="N232" ca="1" si="1670">IF(I231&lt;J231,E232,H232)</f>
        <v>90</v>
      </c>
      <c r="O232" s="37"/>
      <c r="P232" s="3">
        <f t="shared" ref="P232" ca="1" si="1671">IF(O231=1,E232,M232)</f>
        <v>11</v>
      </c>
      <c r="Q232" s="37"/>
      <c r="R232" s="3">
        <f t="shared" ref="R232" ca="1" si="1672">IF(O231=1,H232,N232)</f>
        <v>90</v>
      </c>
      <c r="S232" s="37"/>
      <c r="T232" s="37"/>
    </row>
    <row r="234" spans="1:20" ht="15" x14ac:dyDescent="0.25">
      <c r="A234" s="35">
        <f t="shared" si="1194"/>
        <v>8</v>
      </c>
      <c r="B234" s="36">
        <f t="shared" si="1195"/>
        <v>6</v>
      </c>
      <c r="C234" s="3">
        <f t="shared" ref="C234:D234" ca="1" si="1673">RANDBETWEEN(C$3,C$4)</f>
        <v>12</v>
      </c>
      <c r="D234" s="3">
        <f t="shared" ca="1" si="1673"/>
        <v>5</v>
      </c>
      <c r="E234" s="4">
        <f t="shared" ref="E234:E235" ca="1" si="1674">C234*D234</f>
        <v>60</v>
      </c>
      <c r="F234" s="3">
        <f t="shared" ref="F234:G234" ca="1" si="1675">RANDBETWEEN(F$3,F$4)</f>
        <v>8</v>
      </c>
      <c r="G234" s="3">
        <f t="shared" ca="1" si="1675"/>
        <v>2</v>
      </c>
      <c r="H234" s="4">
        <f t="shared" ref="H234:H235" ca="1" si="1676">F234*G234</f>
        <v>16</v>
      </c>
      <c r="I234" s="37">
        <f t="shared" ref="I234" ca="1" si="1677">C234/C235</f>
        <v>0.8571428571428571</v>
      </c>
      <c r="J234" s="37">
        <f t="shared" ref="J234" ca="1" si="1678">H234/H235</f>
        <v>0.88888888888888884</v>
      </c>
      <c r="K234" s="37">
        <f t="shared" ref="K234" ca="1" si="1679">IF(I234&gt;J234,I234,J234)</f>
        <v>0.88888888888888884</v>
      </c>
      <c r="L234" s="37">
        <f t="shared" ref="L234" ca="1" si="1680">IF(I234&lt;J234,I234,J234)</f>
        <v>0.8571428571428571</v>
      </c>
      <c r="M234" s="4">
        <f t="shared" ref="M234" ca="1" si="1681">IF(I234&gt;J234,E234,H234)</f>
        <v>16</v>
      </c>
      <c r="N234" s="4">
        <f t="shared" ref="N234" ca="1" si="1682">IF(I234&lt;J234,E234,H234)</f>
        <v>60</v>
      </c>
      <c r="O234" s="37">
        <f t="shared" ca="1" si="1206"/>
        <v>2</v>
      </c>
      <c r="P234" s="4">
        <f t="shared" ref="P234" ca="1" si="1683">IF(O234=1,E234,M234)</f>
        <v>16</v>
      </c>
      <c r="Q234" s="37" t="str">
        <f t="shared" ref="Q234" ca="1" si="1684">IF(O234=1,"+","-")</f>
        <v>-</v>
      </c>
      <c r="R234" s="4">
        <f t="shared" ref="R234" ca="1" si="1685">IF(O234=1,H234,N234)</f>
        <v>60</v>
      </c>
      <c r="S234" s="37" t="s">
        <v>0</v>
      </c>
      <c r="T234" s="37">
        <f t="shared" ref="T234" ca="1" si="1686">IF(O234=1,K234+L234,K234-L234)</f>
        <v>3.1746031746031744E-2</v>
      </c>
    </row>
    <row r="235" spans="1:20" ht="15" x14ac:dyDescent="0.25">
      <c r="A235" s="35"/>
      <c r="B235" s="36"/>
      <c r="C235" s="3">
        <f t="shared" ref="C235" ca="1" si="1687">RANDBETWEEN(C$5,C$6)</f>
        <v>14</v>
      </c>
      <c r="D235" s="3">
        <f t="shared" ref="D235" ca="1" si="1688">D234</f>
        <v>5</v>
      </c>
      <c r="E235" s="5">
        <f t="shared" ca="1" si="1674"/>
        <v>70</v>
      </c>
      <c r="F235" s="3">
        <f t="shared" ref="F235" ca="1" si="1689">RANDBETWEEN(F$5,F$6)</f>
        <v>9</v>
      </c>
      <c r="G235" s="3">
        <f t="shared" ref="G235" ca="1" si="1690">G234</f>
        <v>2</v>
      </c>
      <c r="H235" s="5">
        <f t="shared" ca="1" si="1676"/>
        <v>18</v>
      </c>
      <c r="I235" s="37"/>
      <c r="J235" s="37"/>
      <c r="K235" s="37"/>
      <c r="L235" s="37"/>
      <c r="M235" s="3">
        <f t="shared" ref="M235" ca="1" si="1691">IF(I234&gt;J234,E235,H235)</f>
        <v>18</v>
      </c>
      <c r="N235" s="3">
        <f t="shared" ref="N235" ca="1" si="1692">IF(I234&lt;J234,E235,H235)</f>
        <v>70</v>
      </c>
      <c r="O235" s="37"/>
      <c r="P235" s="3">
        <f t="shared" ref="P235" ca="1" si="1693">IF(O234=1,E235,M235)</f>
        <v>18</v>
      </c>
      <c r="Q235" s="37"/>
      <c r="R235" s="3">
        <f t="shared" ref="R235" ca="1" si="1694">IF(O234=1,H235,N235)</f>
        <v>70</v>
      </c>
      <c r="S235" s="37"/>
      <c r="T235" s="37"/>
    </row>
    <row r="237" spans="1:20" ht="15" x14ac:dyDescent="0.25">
      <c r="A237" s="35">
        <f t="shared" ref="A237" si="1695">IF(B234=10,A234+1,A234)</f>
        <v>8</v>
      </c>
      <c r="B237" s="36">
        <f t="shared" ref="B237" si="1696">IF(B234=10,1,B234+1)</f>
        <v>7</v>
      </c>
      <c r="C237" s="3">
        <f t="shared" ref="C237:D237" ca="1" si="1697">RANDBETWEEN(C$3,C$4)</f>
        <v>8</v>
      </c>
      <c r="D237" s="3">
        <f t="shared" ca="1" si="1697"/>
        <v>2</v>
      </c>
      <c r="E237" s="4">
        <f t="shared" ref="E237:E238" ca="1" si="1698">C237*D237</f>
        <v>16</v>
      </c>
      <c r="F237" s="3">
        <f t="shared" ref="F237:G237" ca="1" si="1699">RANDBETWEEN(F$3,F$4)</f>
        <v>10</v>
      </c>
      <c r="G237" s="3">
        <f t="shared" ca="1" si="1699"/>
        <v>6</v>
      </c>
      <c r="H237" s="4">
        <f t="shared" ref="H237:H238" ca="1" si="1700">F237*G237</f>
        <v>60</v>
      </c>
      <c r="I237" s="37">
        <f t="shared" ref="I237" ca="1" si="1701">C237/C238</f>
        <v>4</v>
      </c>
      <c r="J237" s="37">
        <f t="shared" ref="J237" ca="1" si="1702">H237/H238</f>
        <v>0.66666666666666663</v>
      </c>
      <c r="K237" s="37">
        <f t="shared" ref="K237" ca="1" si="1703">IF(I237&gt;J237,I237,J237)</f>
        <v>4</v>
      </c>
      <c r="L237" s="37">
        <f t="shared" ref="L237" ca="1" si="1704">IF(I237&lt;J237,I237,J237)</f>
        <v>0.66666666666666663</v>
      </c>
      <c r="M237" s="4">
        <f t="shared" ref="M237" ca="1" si="1705">IF(I237&gt;J237,E237,H237)</f>
        <v>16</v>
      </c>
      <c r="N237" s="4">
        <f t="shared" ref="N237" ca="1" si="1706">IF(I237&lt;J237,E237,H237)</f>
        <v>60</v>
      </c>
      <c r="O237" s="37">
        <f t="shared" ref="O237:O300" ca="1" si="1707">RANDBETWEEN(1,2)</f>
        <v>2</v>
      </c>
      <c r="P237" s="4">
        <f t="shared" ref="P237" ca="1" si="1708">IF(O237=1,E237,M237)</f>
        <v>16</v>
      </c>
      <c r="Q237" s="37" t="str">
        <f t="shared" ref="Q237" ca="1" si="1709">IF(O237=1,"+","-")</f>
        <v>-</v>
      </c>
      <c r="R237" s="4">
        <f t="shared" ref="R237" ca="1" si="1710">IF(O237=1,H237,N237)</f>
        <v>60</v>
      </c>
      <c r="S237" s="37" t="s">
        <v>0</v>
      </c>
      <c r="T237" s="37">
        <f t="shared" ref="T237" ca="1" si="1711">IF(O237=1,K237+L237,K237-L237)</f>
        <v>3.3333333333333335</v>
      </c>
    </row>
    <row r="238" spans="1:20" ht="15" x14ac:dyDescent="0.25">
      <c r="A238" s="35"/>
      <c r="B238" s="36"/>
      <c r="C238" s="3">
        <f t="shared" ref="C238" ca="1" si="1712">RANDBETWEEN(C$5,C$6)</f>
        <v>2</v>
      </c>
      <c r="D238" s="3">
        <f t="shared" ref="D238" ca="1" si="1713">D237</f>
        <v>2</v>
      </c>
      <c r="E238" s="5">
        <f t="shared" ca="1" si="1698"/>
        <v>4</v>
      </c>
      <c r="F238" s="3">
        <f t="shared" ref="F238" ca="1" si="1714">RANDBETWEEN(F$5,F$6)</f>
        <v>15</v>
      </c>
      <c r="G238" s="3">
        <f t="shared" ref="G238" ca="1" si="1715">G237</f>
        <v>6</v>
      </c>
      <c r="H238" s="5">
        <f t="shared" ca="1" si="1700"/>
        <v>90</v>
      </c>
      <c r="I238" s="37"/>
      <c r="J238" s="37"/>
      <c r="K238" s="37"/>
      <c r="L238" s="37"/>
      <c r="M238" s="3">
        <f t="shared" ref="M238" ca="1" si="1716">IF(I237&gt;J237,E238,H238)</f>
        <v>4</v>
      </c>
      <c r="N238" s="3">
        <f t="shared" ref="N238" ca="1" si="1717">IF(I237&lt;J237,E238,H238)</f>
        <v>90</v>
      </c>
      <c r="O238" s="37"/>
      <c r="P238" s="3">
        <f t="shared" ref="P238" ca="1" si="1718">IF(O237=1,E238,M238)</f>
        <v>4</v>
      </c>
      <c r="Q238" s="37"/>
      <c r="R238" s="3">
        <f t="shared" ref="R238" ca="1" si="1719">IF(O237=1,H238,N238)</f>
        <v>90</v>
      </c>
      <c r="S238" s="37"/>
      <c r="T238" s="37"/>
    </row>
    <row r="240" spans="1:20" ht="15" x14ac:dyDescent="0.25">
      <c r="A240" s="35">
        <f t="shared" ref="A240:A303" si="1720">IF(B237=10,A237+1,A237)</f>
        <v>8</v>
      </c>
      <c r="B240" s="36">
        <f t="shared" ref="B240:B303" si="1721">IF(B237=10,1,B237+1)</f>
        <v>8</v>
      </c>
      <c r="C240" s="3">
        <f t="shared" ref="C240:D240" ca="1" si="1722">RANDBETWEEN(C$3,C$4)</f>
        <v>11</v>
      </c>
      <c r="D240" s="3">
        <f t="shared" ca="1" si="1722"/>
        <v>7</v>
      </c>
      <c r="E240" s="4">
        <f t="shared" ref="E240:E241" ca="1" si="1723">C240*D240</f>
        <v>77</v>
      </c>
      <c r="F240" s="3">
        <f t="shared" ref="F240:G240" ca="1" si="1724">RANDBETWEEN(F$3,F$4)</f>
        <v>7</v>
      </c>
      <c r="G240" s="3">
        <f t="shared" ca="1" si="1724"/>
        <v>8</v>
      </c>
      <c r="H240" s="4">
        <f t="shared" ref="H240:H241" ca="1" si="1725">F240*G240</f>
        <v>56</v>
      </c>
      <c r="I240" s="37">
        <f t="shared" ref="I240" ca="1" si="1726">C240/C241</f>
        <v>0.84615384615384615</v>
      </c>
      <c r="J240" s="37">
        <f t="shared" ref="J240" ca="1" si="1727">H240/H241</f>
        <v>0.7</v>
      </c>
      <c r="K240" s="37">
        <f t="shared" ref="K240" ca="1" si="1728">IF(I240&gt;J240,I240,J240)</f>
        <v>0.84615384615384615</v>
      </c>
      <c r="L240" s="37">
        <f t="shared" ref="L240" ca="1" si="1729">IF(I240&lt;J240,I240,J240)</f>
        <v>0.7</v>
      </c>
      <c r="M240" s="4">
        <f t="shared" ref="M240" ca="1" si="1730">IF(I240&gt;J240,E240,H240)</f>
        <v>77</v>
      </c>
      <c r="N240" s="4">
        <f t="shared" ref="N240" ca="1" si="1731">IF(I240&lt;J240,E240,H240)</f>
        <v>56</v>
      </c>
      <c r="O240" s="37">
        <f t="shared" ca="1" si="1707"/>
        <v>2</v>
      </c>
      <c r="P240" s="4">
        <f t="shared" ref="P240" ca="1" si="1732">IF(O240=1,E240,M240)</f>
        <v>77</v>
      </c>
      <c r="Q240" s="37" t="str">
        <f t="shared" ref="Q240" ca="1" si="1733">IF(O240=1,"+","-")</f>
        <v>-</v>
      </c>
      <c r="R240" s="4">
        <f t="shared" ref="R240" ca="1" si="1734">IF(O240=1,H240,N240)</f>
        <v>56</v>
      </c>
      <c r="S240" s="37" t="s">
        <v>0</v>
      </c>
      <c r="T240" s="37">
        <f t="shared" ref="T240" ca="1" si="1735">IF(O240=1,K240+L240,K240-L240)</f>
        <v>0.14615384615384619</v>
      </c>
    </row>
    <row r="241" spans="1:20" ht="15" x14ac:dyDescent="0.25">
      <c r="A241" s="35"/>
      <c r="B241" s="36"/>
      <c r="C241" s="3">
        <f t="shared" ref="C241" ca="1" si="1736">RANDBETWEEN(C$5,C$6)</f>
        <v>13</v>
      </c>
      <c r="D241" s="3">
        <f t="shared" ref="D241" ca="1" si="1737">D240</f>
        <v>7</v>
      </c>
      <c r="E241" s="5">
        <f t="shared" ca="1" si="1723"/>
        <v>91</v>
      </c>
      <c r="F241" s="3">
        <f t="shared" ref="F241" ca="1" si="1738">RANDBETWEEN(F$5,F$6)</f>
        <v>10</v>
      </c>
      <c r="G241" s="3">
        <f t="shared" ref="G241" ca="1" si="1739">G240</f>
        <v>8</v>
      </c>
      <c r="H241" s="5">
        <f t="shared" ca="1" si="1725"/>
        <v>80</v>
      </c>
      <c r="I241" s="37"/>
      <c r="J241" s="37"/>
      <c r="K241" s="37"/>
      <c r="L241" s="37"/>
      <c r="M241" s="3">
        <f t="shared" ref="M241" ca="1" si="1740">IF(I240&gt;J240,E241,H241)</f>
        <v>91</v>
      </c>
      <c r="N241" s="3">
        <f t="shared" ref="N241" ca="1" si="1741">IF(I240&lt;J240,E241,H241)</f>
        <v>80</v>
      </c>
      <c r="O241" s="37"/>
      <c r="P241" s="3">
        <f t="shared" ref="P241" ca="1" si="1742">IF(O240=1,E241,M241)</f>
        <v>91</v>
      </c>
      <c r="Q241" s="37"/>
      <c r="R241" s="3">
        <f t="shared" ref="R241" ca="1" si="1743">IF(O240=1,H241,N241)</f>
        <v>80</v>
      </c>
      <c r="S241" s="37"/>
      <c r="T241" s="37"/>
    </row>
    <row r="243" spans="1:20" ht="15" x14ac:dyDescent="0.25">
      <c r="A243" s="35">
        <f t="shared" ref="A243:A306" si="1744">IF(B240=10,A240+1,A240)</f>
        <v>8</v>
      </c>
      <c r="B243" s="36">
        <f t="shared" ref="B243:B306" si="1745">IF(B240=10,1,B240+1)</f>
        <v>9</v>
      </c>
      <c r="C243" s="3">
        <f t="shared" ref="C243:D243" ca="1" si="1746">RANDBETWEEN(C$3,C$4)</f>
        <v>15</v>
      </c>
      <c r="D243" s="3">
        <f t="shared" ca="1" si="1746"/>
        <v>10</v>
      </c>
      <c r="E243" s="4">
        <f t="shared" ref="E243:E244" ca="1" si="1747">C243*D243</f>
        <v>150</v>
      </c>
      <c r="F243" s="3">
        <f t="shared" ref="F243:G243" ca="1" si="1748">RANDBETWEEN(F$3,F$4)</f>
        <v>6</v>
      </c>
      <c r="G243" s="3">
        <f t="shared" ca="1" si="1748"/>
        <v>4</v>
      </c>
      <c r="H243" s="4">
        <f t="shared" ref="H243:H244" ca="1" si="1749">F243*G243</f>
        <v>24</v>
      </c>
      <c r="I243" s="37">
        <f t="shared" ref="I243" ca="1" si="1750">C243/C244</f>
        <v>1.25</v>
      </c>
      <c r="J243" s="37">
        <f t="shared" ref="J243" ca="1" si="1751">H243/H244</f>
        <v>0.5</v>
      </c>
      <c r="K243" s="37">
        <f t="shared" ref="K243" ca="1" si="1752">IF(I243&gt;J243,I243,J243)</f>
        <v>1.25</v>
      </c>
      <c r="L243" s="37">
        <f t="shared" ref="L243" ca="1" si="1753">IF(I243&lt;J243,I243,J243)</f>
        <v>0.5</v>
      </c>
      <c r="M243" s="4">
        <f t="shared" ref="M243" ca="1" si="1754">IF(I243&gt;J243,E243,H243)</f>
        <v>150</v>
      </c>
      <c r="N243" s="4">
        <f t="shared" ref="N243" ca="1" si="1755">IF(I243&lt;J243,E243,H243)</f>
        <v>24</v>
      </c>
      <c r="O243" s="37">
        <f t="shared" ca="1" si="1707"/>
        <v>1</v>
      </c>
      <c r="P243" s="4">
        <f t="shared" ref="P243" ca="1" si="1756">IF(O243=1,E243,M243)</f>
        <v>150</v>
      </c>
      <c r="Q243" s="37" t="str">
        <f t="shared" ref="Q243" ca="1" si="1757">IF(O243=1,"+","-")</f>
        <v>+</v>
      </c>
      <c r="R243" s="4">
        <f t="shared" ref="R243" ca="1" si="1758">IF(O243=1,H243,N243)</f>
        <v>24</v>
      </c>
      <c r="S243" s="37" t="s">
        <v>0</v>
      </c>
      <c r="T243" s="37">
        <f t="shared" ref="T243" ca="1" si="1759">IF(O243=1,K243+L243,K243-L243)</f>
        <v>1.75</v>
      </c>
    </row>
    <row r="244" spans="1:20" ht="15" x14ac:dyDescent="0.25">
      <c r="A244" s="35"/>
      <c r="B244" s="36"/>
      <c r="C244" s="3">
        <f t="shared" ref="C244" ca="1" si="1760">RANDBETWEEN(C$5,C$6)</f>
        <v>12</v>
      </c>
      <c r="D244" s="3">
        <f t="shared" ref="D244" ca="1" si="1761">D243</f>
        <v>10</v>
      </c>
      <c r="E244" s="5">
        <f t="shared" ca="1" si="1747"/>
        <v>120</v>
      </c>
      <c r="F244" s="3">
        <f t="shared" ref="F244" ca="1" si="1762">RANDBETWEEN(F$5,F$6)</f>
        <v>12</v>
      </c>
      <c r="G244" s="3">
        <f t="shared" ref="G244" ca="1" si="1763">G243</f>
        <v>4</v>
      </c>
      <c r="H244" s="5">
        <f t="shared" ca="1" si="1749"/>
        <v>48</v>
      </c>
      <c r="I244" s="37"/>
      <c r="J244" s="37"/>
      <c r="K244" s="37"/>
      <c r="L244" s="37"/>
      <c r="M244" s="3">
        <f t="shared" ref="M244" ca="1" si="1764">IF(I243&gt;J243,E244,H244)</f>
        <v>120</v>
      </c>
      <c r="N244" s="3">
        <f t="shared" ref="N244" ca="1" si="1765">IF(I243&lt;J243,E244,H244)</f>
        <v>48</v>
      </c>
      <c r="O244" s="37"/>
      <c r="P244" s="3">
        <f t="shared" ref="P244" ca="1" si="1766">IF(O243=1,E244,M244)</f>
        <v>120</v>
      </c>
      <c r="Q244" s="37"/>
      <c r="R244" s="3">
        <f t="shared" ref="R244" ca="1" si="1767">IF(O243=1,H244,N244)</f>
        <v>48</v>
      </c>
      <c r="S244" s="37"/>
      <c r="T244" s="37"/>
    </row>
    <row r="246" spans="1:20" ht="15" x14ac:dyDescent="0.25">
      <c r="A246" s="35">
        <f t="shared" ref="A246" si="1768">IF(B243=10,A243+1,A243)</f>
        <v>8</v>
      </c>
      <c r="B246" s="36">
        <f t="shared" ref="B246" si="1769">IF(B243=10,1,B243+1)</f>
        <v>10</v>
      </c>
      <c r="C246" s="3">
        <f t="shared" ref="C246:D246" ca="1" si="1770">RANDBETWEEN(C$3,C$4)</f>
        <v>15</v>
      </c>
      <c r="D246" s="3">
        <f t="shared" ca="1" si="1770"/>
        <v>5</v>
      </c>
      <c r="E246" s="4">
        <f t="shared" ref="E246:E247" ca="1" si="1771">C246*D246</f>
        <v>75</v>
      </c>
      <c r="F246" s="3">
        <f t="shared" ref="F246:G246" ca="1" si="1772">RANDBETWEEN(F$3,F$4)</f>
        <v>13</v>
      </c>
      <c r="G246" s="3">
        <f t="shared" ca="1" si="1772"/>
        <v>6</v>
      </c>
      <c r="H246" s="4">
        <f t="shared" ref="H246:H247" ca="1" si="1773">F246*G246</f>
        <v>78</v>
      </c>
      <c r="I246" s="37">
        <f t="shared" ref="I246" ca="1" si="1774">C246/C247</f>
        <v>5</v>
      </c>
      <c r="J246" s="37">
        <f t="shared" ref="J246" ca="1" si="1775">H246/H247</f>
        <v>3.25</v>
      </c>
      <c r="K246" s="37">
        <f t="shared" ref="K246" ca="1" si="1776">IF(I246&gt;J246,I246,J246)</f>
        <v>5</v>
      </c>
      <c r="L246" s="37">
        <f t="shared" ref="L246" ca="1" si="1777">IF(I246&lt;J246,I246,J246)</f>
        <v>3.25</v>
      </c>
      <c r="M246" s="4">
        <f t="shared" ref="M246" ca="1" si="1778">IF(I246&gt;J246,E246,H246)</f>
        <v>75</v>
      </c>
      <c r="N246" s="4">
        <f t="shared" ref="N246" ca="1" si="1779">IF(I246&lt;J246,E246,H246)</f>
        <v>78</v>
      </c>
      <c r="O246" s="37">
        <f t="shared" ca="1" si="1707"/>
        <v>1</v>
      </c>
      <c r="P246" s="4">
        <f t="shared" ref="P246" ca="1" si="1780">IF(O246=1,E246,M246)</f>
        <v>75</v>
      </c>
      <c r="Q246" s="37" t="str">
        <f t="shared" ref="Q246" ca="1" si="1781">IF(O246=1,"+","-")</f>
        <v>+</v>
      </c>
      <c r="R246" s="4">
        <f t="shared" ref="R246" ca="1" si="1782">IF(O246=1,H246,N246)</f>
        <v>78</v>
      </c>
      <c r="S246" s="37" t="s">
        <v>0</v>
      </c>
      <c r="T246" s="37">
        <f t="shared" ref="T246" ca="1" si="1783">IF(O246=1,K246+L246,K246-L246)</f>
        <v>8.25</v>
      </c>
    </row>
    <row r="247" spans="1:20" ht="15" x14ac:dyDescent="0.25">
      <c r="A247" s="35"/>
      <c r="B247" s="36"/>
      <c r="C247" s="3">
        <f t="shared" ref="C247" ca="1" si="1784">RANDBETWEEN(C$5,C$6)</f>
        <v>3</v>
      </c>
      <c r="D247" s="3">
        <f t="shared" ref="D247" ca="1" si="1785">D246</f>
        <v>5</v>
      </c>
      <c r="E247" s="5">
        <f t="shared" ca="1" si="1771"/>
        <v>15</v>
      </c>
      <c r="F247" s="3">
        <f t="shared" ref="F247" ca="1" si="1786">RANDBETWEEN(F$5,F$6)</f>
        <v>4</v>
      </c>
      <c r="G247" s="3">
        <f t="shared" ref="G247" ca="1" si="1787">G246</f>
        <v>6</v>
      </c>
      <c r="H247" s="5">
        <f t="shared" ca="1" si="1773"/>
        <v>24</v>
      </c>
      <c r="I247" s="37"/>
      <c r="J247" s="37"/>
      <c r="K247" s="37"/>
      <c r="L247" s="37"/>
      <c r="M247" s="3">
        <f t="shared" ref="M247" ca="1" si="1788">IF(I246&gt;J246,E247,H247)</f>
        <v>15</v>
      </c>
      <c r="N247" s="3">
        <f t="shared" ref="N247" ca="1" si="1789">IF(I246&lt;J246,E247,H247)</f>
        <v>24</v>
      </c>
      <c r="O247" s="37"/>
      <c r="P247" s="3">
        <f t="shared" ref="P247" ca="1" si="1790">IF(O246=1,E247,M247)</f>
        <v>15</v>
      </c>
      <c r="Q247" s="37"/>
      <c r="R247" s="3">
        <f t="shared" ref="R247" ca="1" si="1791">IF(O246=1,H247,N247)</f>
        <v>24</v>
      </c>
      <c r="S247" s="37"/>
      <c r="T247" s="37"/>
    </row>
    <row r="249" spans="1:20" ht="15" x14ac:dyDescent="0.25">
      <c r="A249" s="35">
        <f t="shared" si="1720"/>
        <v>9</v>
      </c>
      <c r="B249" s="36">
        <f t="shared" si="1721"/>
        <v>1</v>
      </c>
      <c r="C249" s="3">
        <f t="shared" ref="C249:D249" ca="1" si="1792">RANDBETWEEN(C$3,C$4)</f>
        <v>12</v>
      </c>
      <c r="D249" s="3">
        <f t="shared" ca="1" si="1792"/>
        <v>9</v>
      </c>
      <c r="E249" s="4">
        <f t="shared" ref="E249:E250" ca="1" si="1793">C249*D249</f>
        <v>108</v>
      </c>
      <c r="F249" s="3">
        <f t="shared" ref="F249:G249" ca="1" si="1794">RANDBETWEEN(F$3,F$4)</f>
        <v>1</v>
      </c>
      <c r="G249" s="3">
        <f t="shared" ca="1" si="1794"/>
        <v>2</v>
      </c>
      <c r="H249" s="4">
        <f t="shared" ref="H249:H250" ca="1" si="1795">F249*G249</f>
        <v>2</v>
      </c>
      <c r="I249" s="37">
        <f t="shared" ref="I249" ca="1" si="1796">C249/C250</f>
        <v>1.2</v>
      </c>
      <c r="J249" s="37">
        <f t="shared" ref="J249" ca="1" si="1797">H249/H250</f>
        <v>0.14285714285714285</v>
      </c>
      <c r="K249" s="37">
        <f t="shared" ref="K249" ca="1" si="1798">IF(I249&gt;J249,I249,J249)</f>
        <v>1.2</v>
      </c>
      <c r="L249" s="37">
        <f t="shared" ref="L249" ca="1" si="1799">IF(I249&lt;J249,I249,J249)</f>
        <v>0.14285714285714285</v>
      </c>
      <c r="M249" s="4">
        <f t="shared" ref="M249" ca="1" si="1800">IF(I249&gt;J249,E249,H249)</f>
        <v>108</v>
      </c>
      <c r="N249" s="4">
        <f t="shared" ref="N249" ca="1" si="1801">IF(I249&lt;J249,E249,H249)</f>
        <v>2</v>
      </c>
      <c r="O249" s="37">
        <f t="shared" ca="1" si="1707"/>
        <v>1</v>
      </c>
      <c r="P249" s="4">
        <f t="shared" ref="P249" ca="1" si="1802">IF(O249=1,E249,M249)</f>
        <v>108</v>
      </c>
      <c r="Q249" s="37" t="str">
        <f t="shared" ref="Q249" ca="1" si="1803">IF(O249=1,"+","-")</f>
        <v>+</v>
      </c>
      <c r="R249" s="4">
        <f t="shared" ref="R249" ca="1" si="1804">IF(O249=1,H249,N249)</f>
        <v>2</v>
      </c>
      <c r="S249" s="37" t="s">
        <v>0</v>
      </c>
      <c r="T249" s="37">
        <f t="shared" ref="T249" ca="1" si="1805">IF(O249=1,K249+L249,K249-L249)</f>
        <v>1.3428571428571427</v>
      </c>
    </row>
    <row r="250" spans="1:20" ht="15" x14ac:dyDescent="0.25">
      <c r="A250" s="35"/>
      <c r="B250" s="36"/>
      <c r="C250" s="3">
        <f t="shared" ref="C250" ca="1" si="1806">RANDBETWEEN(C$5,C$6)</f>
        <v>10</v>
      </c>
      <c r="D250" s="3">
        <f t="shared" ref="D250" ca="1" si="1807">D249</f>
        <v>9</v>
      </c>
      <c r="E250" s="5">
        <f t="shared" ca="1" si="1793"/>
        <v>90</v>
      </c>
      <c r="F250" s="3">
        <f t="shared" ref="F250" ca="1" si="1808">RANDBETWEEN(F$5,F$6)</f>
        <v>7</v>
      </c>
      <c r="G250" s="3">
        <f t="shared" ref="G250" ca="1" si="1809">G249</f>
        <v>2</v>
      </c>
      <c r="H250" s="5">
        <f t="shared" ca="1" si="1795"/>
        <v>14</v>
      </c>
      <c r="I250" s="37"/>
      <c r="J250" s="37"/>
      <c r="K250" s="37"/>
      <c r="L250" s="37"/>
      <c r="M250" s="3">
        <f t="shared" ref="M250" ca="1" si="1810">IF(I249&gt;J249,E250,H250)</f>
        <v>90</v>
      </c>
      <c r="N250" s="3">
        <f t="shared" ref="N250" ca="1" si="1811">IF(I249&lt;J249,E250,H250)</f>
        <v>14</v>
      </c>
      <c r="O250" s="37"/>
      <c r="P250" s="3">
        <f t="shared" ref="P250" ca="1" si="1812">IF(O249=1,E250,M250)</f>
        <v>90</v>
      </c>
      <c r="Q250" s="37"/>
      <c r="R250" s="3">
        <f t="shared" ref="R250" ca="1" si="1813">IF(O249=1,H250,N250)</f>
        <v>14</v>
      </c>
      <c r="S250" s="37"/>
      <c r="T250" s="37"/>
    </row>
    <row r="252" spans="1:20" ht="15" x14ac:dyDescent="0.25">
      <c r="A252" s="35">
        <f t="shared" si="1744"/>
        <v>9</v>
      </c>
      <c r="B252" s="36">
        <f t="shared" si="1745"/>
        <v>2</v>
      </c>
      <c r="C252" s="3">
        <f t="shared" ref="C252:D252" ca="1" si="1814">RANDBETWEEN(C$3,C$4)</f>
        <v>3</v>
      </c>
      <c r="D252" s="3">
        <f t="shared" ca="1" si="1814"/>
        <v>9</v>
      </c>
      <c r="E252" s="4">
        <f t="shared" ref="E252:E253" ca="1" si="1815">C252*D252</f>
        <v>27</v>
      </c>
      <c r="F252" s="3">
        <f t="shared" ref="F252:G252" ca="1" si="1816">RANDBETWEEN(F$3,F$4)</f>
        <v>13</v>
      </c>
      <c r="G252" s="3">
        <f t="shared" ca="1" si="1816"/>
        <v>4</v>
      </c>
      <c r="H252" s="4">
        <f t="shared" ref="H252:H253" ca="1" si="1817">F252*G252</f>
        <v>52</v>
      </c>
      <c r="I252" s="37">
        <f t="shared" ref="I252" ca="1" si="1818">C252/C253</f>
        <v>0.25</v>
      </c>
      <c r="J252" s="37">
        <f t="shared" ref="J252" ca="1" si="1819">H252/H253</f>
        <v>1.4444444444444444</v>
      </c>
      <c r="K252" s="37">
        <f t="shared" ref="K252" ca="1" si="1820">IF(I252&gt;J252,I252,J252)</f>
        <v>1.4444444444444444</v>
      </c>
      <c r="L252" s="37">
        <f t="shared" ref="L252" ca="1" si="1821">IF(I252&lt;J252,I252,J252)</f>
        <v>0.25</v>
      </c>
      <c r="M252" s="4">
        <f t="shared" ref="M252" ca="1" si="1822">IF(I252&gt;J252,E252,H252)</f>
        <v>52</v>
      </c>
      <c r="N252" s="4">
        <f t="shared" ref="N252" ca="1" si="1823">IF(I252&lt;J252,E252,H252)</f>
        <v>27</v>
      </c>
      <c r="O252" s="37">
        <f t="shared" ca="1" si="1707"/>
        <v>1</v>
      </c>
      <c r="P252" s="4">
        <f t="shared" ref="P252" ca="1" si="1824">IF(O252=1,E252,M252)</f>
        <v>27</v>
      </c>
      <c r="Q252" s="37" t="str">
        <f t="shared" ref="Q252" ca="1" si="1825">IF(O252=1,"+","-")</f>
        <v>+</v>
      </c>
      <c r="R252" s="4">
        <f t="shared" ref="R252" ca="1" si="1826">IF(O252=1,H252,N252)</f>
        <v>52</v>
      </c>
      <c r="S252" s="37" t="s">
        <v>0</v>
      </c>
      <c r="T252" s="37">
        <f t="shared" ref="T252" ca="1" si="1827">IF(O252=1,K252+L252,K252-L252)</f>
        <v>1.6944444444444444</v>
      </c>
    </row>
    <row r="253" spans="1:20" ht="15" x14ac:dyDescent="0.25">
      <c r="A253" s="35"/>
      <c r="B253" s="36"/>
      <c r="C253" s="3">
        <f t="shared" ref="C253" ca="1" si="1828">RANDBETWEEN(C$5,C$6)</f>
        <v>12</v>
      </c>
      <c r="D253" s="3">
        <f t="shared" ref="D253" ca="1" si="1829">D252</f>
        <v>9</v>
      </c>
      <c r="E253" s="5">
        <f t="shared" ca="1" si="1815"/>
        <v>108</v>
      </c>
      <c r="F253" s="3">
        <f t="shared" ref="F253" ca="1" si="1830">RANDBETWEEN(F$5,F$6)</f>
        <v>9</v>
      </c>
      <c r="G253" s="3">
        <f t="shared" ref="G253" ca="1" si="1831">G252</f>
        <v>4</v>
      </c>
      <c r="H253" s="5">
        <f t="shared" ca="1" si="1817"/>
        <v>36</v>
      </c>
      <c r="I253" s="37"/>
      <c r="J253" s="37"/>
      <c r="K253" s="37"/>
      <c r="L253" s="37"/>
      <c r="M253" s="3">
        <f t="shared" ref="M253" ca="1" si="1832">IF(I252&gt;J252,E253,H253)</f>
        <v>36</v>
      </c>
      <c r="N253" s="3">
        <f t="shared" ref="N253" ca="1" si="1833">IF(I252&lt;J252,E253,H253)</f>
        <v>108</v>
      </c>
      <c r="O253" s="37"/>
      <c r="P253" s="3">
        <f t="shared" ref="P253" ca="1" si="1834">IF(O252=1,E253,M253)</f>
        <v>108</v>
      </c>
      <c r="Q253" s="37"/>
      <c r="R253" s="3">
        <f t="shared" ref="R253" ca="1" si="1835">IF(O252=1,H253,N253)</f>
        <v>36</v>
      </c>
      <c r="S253" s="37"/>
      <c r="T253" s="37"/>
    </row>
    <row r="255" spans="1:20" ht="15" x14ac:dyDescent="0.25">
      <c r="A255" s="35">
        <f t="shared" ref="A255" si="1836">IF(B252=10,A252+1,A252)</f>
        <v>9</v>
      </c>
      <c r="B255" s="36">
        <f t="shared" ref="B255" si="1837">IF(B252=10,1,B252+1)</f>
        <v>3</v>
      </c>
      <c r="C255" s="3">
        <f t="shared" ref="C255:D255" ca="1" si="1838">RANDBETWEEN(C$3,C$4)</f>
        <v>1</v>
      </c>
      <c r="D255" s="3">
        <f t="shared" ca="1" si="1838"/>
        <v>2</v>
      </c>
      <c r="E255" s="4">
        <f t="shared" ref="E255:E256" ca="1" si="1839">C255*D255</f>
        <v>2</v>
      </c>
      <c r="F255" s="3">
        <f t="shared" ref="F255:G255" ca="1" si="1840">RANDBETWEEN(F$3,F$4)</f>
        <v>14</v>
      </c>
      <c r="G255" s="3">
        <f t="shared" ca="1" si="1840"/>
        <v>3</v>
      </c>
      <c r="H255" s="4">
        <f t="shared" ref="H255:H256" ca="1" si="1841">F255*G255</f>
        <v>42</v>
      </c>
      <c r="I255" s="37">
        <f t="shared" ref="I255" ca="1" si="1842">C255/C256</f>
        <v>0.1</v>
      </c>
      <c r="J255" s="37">
        <f t="shared" ref="J255" ca="1" si="1843">H255/H256</f>
        <v>1.5555555555555556</v>
      </c>
      <c r="K255" s="37">
        <f t="shared" ref="K255" ca="1" si="1844">IF(I255&gt;J255,I255,J255)</f>
        <v>1.5555555555555556</v>
      </c>
      <c r="L255" s="37">
        <f t="shared" ref="L255" ca="1" si="1845">IF(I255&lt;J255,I255,J255)</f>
        <v>0.1</v>
      </c>
      <c r="M255" s="4">
        <f t="shared" ref="M255" ca="1" si="1846">IF(I255&gt;J255,E255,H255)</f>
        <v>42</v>
      </c>
      <c r="N255" s="4">
        <f t="shared" ref="N255" ca="1" si="1847">IF(I255&lt;J255,E255,H255)</f>
        <v>2</v>
      </c>
      <c r="O255" s="37">
        <f t="shared" ca="1" si="1707"/>
        <v>1</v>
      </c>
      <c r="P255" s="4">
        <f t="shared" ref="P255" ca="1" si="1848">IF(O255=1,E255,M255)</f>
        <v>2</v>
      </c>
      <c r="Q255" s="37" t="str">
        <f t="shared" ref="Q255" ca="1" si="1849">IF(O255=1,"+","-")</f>
        <v>+</v>
      </c>
      <c r="R255" s="4">
        <f t="shared" ref="R255" ca="1" si="1850">IF(O255=1,H255,N255)</f>
        <v>42</v>
      </c>
      <c r="S255" s="37" t="s">
        <v>0</v>
      </c>
      <c r="T255" s="37">
        <f t="shared" ref="T255" ca="1" si="1851">IF(O255=1,K255+L255,K255-L255)</f>
        <v>1.6555555555555557</v>
      </c>
    </row>
    <row r="256" spans="1:20" ht="15" x14ac:dyDescent="0.25">
      <c r="A256" s="35"/>
      <c r="B256" s="36"/>
      <c r="C256" s="3">
        <f t="shared" ref="C256" ca="1" si="1852">RANDBETWEEN(C$5,C$6)</f>
        <v>10</v>
      </c>
      <c r="D256" s="3">
        <f t="shared" ref="D256" ca="1" si="1853">D255</f>
        <v>2</v>
      </c>
      <c r="E256" s="5">
        <f t="shared" ca="1" si="1839"/>
        <v>20</v>
      </c>
      <c r="F256" s="3">
        <f t="shared" ref="F256" ca="1" si="1854">RANDBETWEEN(F$5,F$6)</f>
        <v>9</v>
      </c>
      <c r="G256" s="3">
        <f t="shared" ref="G256" ca="1" si="1855">G255</f>
        <v>3</v>
      </c>
      <c r="H256" s="5">
        <f t="shared" ca="1" si="1841"/>
        <v>27</v>
      </c>
      <c r="I256" s="37"/>
      <c r="J256" s="37"/>
      <c r="K256" s="37"/>
      <c r="L256" s="37"/>
      <c r="M256" s="3">
        <f t="shared" ref="M256" ca="1" si="1856">IF(I255&gt;J255,E256,H256)</f>
        <v>27</v>
      </c>
      <c r="N256" s="3">
        <f t="shared" ref="N256" ca="1" si="1857">IF(I255&lt;J255,E256,H256)</f>
        <v>20</v>
      </c>
      <c r="O256" s="37"/>
      <c r="P256" s="3">
        <f t="shared" ref="P256" ca="1" si="1858">IF(O255=1,E256,M256)</f>
        <v>20</v>
      </c>
      <c r="Q256" s="37"/>
      <c r="R256" s="3">
        <f t="shared" ref="R256" ca="1" si="1859">IF(O255=1,H256,N256)</f>
        <v>27</v>
      </c>
      <c r="S256" s="37"/>
      <c r="T256" s="37"/>
    </row>
    <row r="258" spans="1:20" ht="15" x14ac:dyDescent="0.25">
      <c r="A258" s="35">
        <f t="shared" si="1720"/>
        <v>9</v>
      </c>
      <c r="B258" s="36">
        <f t="shared" si="1721"/>
        <v>4</v>
      </c>
      <c r="C258" s="3">
        <f t="shared" ref="C258:D258" ca="1" si="1860">RANDBETWEEN(C$3,C$4)</f>
        <v>4</v>
      </c>
      <c r="D258" s="3">
        <f t="shared" ca="1" si="1860"/>
        <v>9</v>
      </c>
      <c r="E258" s="4">
        <f t="shared" ref="E258:E259" ca="1" si="1861">C258*D258</f>
        <v>36</v>
      </c>
      <c r="F258" s="3">
        <f t="shared" ref="F258:G258" ca="1" si="1862">RANDBETWEEN(F$3,F$4)</f>
        <v>12</v>
      </c>
      <c r="G258" s="3">
        <f t="shared" ca="1" si="1862"/>
        <v>5</v>
      </c>
      <c r="H258" s="4">
        <f t="shared" ref="H258:H259" ca="1" si="1863">F258*G258</f>
        <v>60</v>
      </c>
      <c r="I258" s="37">
        <f t="shared" ref="I258" ca="1" si="1864">C258/C259</f>
        <v>1</v>
      </c>
      <c r="J258" s="37">
        <f t="shared" ref="J258" ca="1" si="1865">H258/H259</f>
        <v>0.8571428571428571</v>
      </c>
      <c r="K258" s="37">
        <f t="shared" ref="K258" ca="1" si="1866">IF(I258&gt;J258,I258,J258)</f>
        <v>1</v>
      </c>
      <c r="L258" s="37">
        <f t="shared" ref="L258" ca="1" si="1867">IF(I258&lt;J258,I258,J258)</f>
        <v>0.8571428571428571</v>
      </c>
      <c r="M258" s="4">
        <f t="shared" ref="M258" ca="1" si="1868">IF(I258&gt;J258,E258,H258)</f>
        <v>36</v>
      </c>
      <c r="N258" s="4">
        <f t="shared" ref="N258" ca="1" si="1869">IF(I258&lt;J258,E258,H258)</f>
        <v>60</v>
      </c>
      <c r="O258" s="37">
        <f t="shared" ca="1" si="1707"/>
        <v>2</v>
      </c>
      <c r="P258" s="4">
        <f t="shared" ref="P258" ca="1" si="1870">IF(O258=1,E258,M258)</f>
        <v>36</v>
      </c>
      <c r="Q258" s="37" t="str">
        <f t="shared" ref="Q258" ca="1" si="1871">IF(O258=1,"+","-")</f>
        <v>-</v>
      </c>
      <c r="R258" s="4">
        <f t="shared" ref="R258" ca="1" si="1872">IF(O258=1,H258,N258)</f>
        <v>60</v>
      </c>
      <c r="S258" s="37" t="s">
        <v>0</v>
      </c>
      <c r="T258" s="37">
        <f t="shared" ref="T258" ca="1" si="1873">IF(O258=1,K258+L258,K258-L258)</f>
        <v>0.1428571428571429</v>
      </c>
    </row>
    <row r="259" spans="1:20" ht="15" x14ac:dyDescent="0.25">
      <c r="A259" s="35"/>
      <c r="B259" s="36"/>
      <c r="C259" s="3">
        <f t="shared" ref="C259" ca="1" si="1874">RANDBETWEEN(C$5,C$6)</f>
        <v>4</v>
      </c>
      <c r="D259" s="3">
        <f t="shared" ref="D259" ca="1" si="1875">D258</f>
        <v>9</v>
      </c>
      <c r="E259" s="5">
        <f t="shared" ca="1" si="1861"/>
        <v>36</v>
      </c>
      <c r="F259" s="3">
        <f t="shared" ref="F259" ca="1" si="1876">RANDBETWEEN(F$5,F$6)</f>
        <v>14</v>
      </c>
      <c r="G259" s="3">
        <f t="shared" ref="G259" ca="1" si="1877">G258</f>
        <v>5</v>
      </c>
      <c r="H259" s="5">
        <f t="shared" ca="1" si="1863"/>
        <v>70</v>
      </c>
      <c r="I259" s="37"/>
      <c r="J259" s="37"/>
      <c r="K259" s="37"/>
      <c r="L259" s="37"/>
      <c r="M259" s="3">
        <f t="shared" ref="M259" ca="1" si="1878">IF(I258&gt;J258,E259,H259)</f>
        <v>36</v>
      </c>
      <c r="N259" s="3">
        <f t="shared" ref="N259" ca="1" si="1879">IF(I258&lt;J258,E259,H259)</f>
        <v>70</v>
      </c>
      <c r="O259" s="37"/>
      <c r="P259" s="3">
        <f t="shared" ref="P259" ca="1" si="1880">IF(O258=1,E259,M259)</f>
        <v>36</v>
      </c>
      <c r="Q259" s="37"/>
      <c r="R259" s="3">
        <f t="shared" ref="R259" ca="1" si="1881">IF(O258=1,H259,N259)</f>
        <v>70</v>
      </c>
      <c r="S259" s="37"/>
      <c r="T259" s="37"/>
    </row>
    <row r="261" spans="1:20" ht="15" x14ac:dyDescent="0.25">
      <c r="A261" s="35">
        <f t="shared" si="1744"/>
        <v>9</v>
      </c>
      <c r="B261" s="36">
        <f t="shared" si="1745"/>
        <v>5</v>
      </c>
      <c r="C261" s="3">
        <f t="shared" ref="C261:D261" ca="1" si="1882">RANDBETWEEN(C$3,C$4)</f>
        <v>1</v>
      </c>
      <c r="D261" s="3">
        <f t="shared" ca="1" si="1882"/>
        <v>8</v>
      </c>
      <c r="E261" s="4">
        <f t="shared" ref="E261:E262" ca="1" si="1883">C261*D261</f>
        <v>8</v>
      </c>
      <c r="F261" s="3">
        <f t="shared" ref="F261:G261" ca="1" si="1884">RANDBETWEEN(F$3,F$4)</f>
        <v>7</v>
      </c>
      <c r="G261" s="3">
        <f t="shared" ca="1" si="1884"/>
        <v>10</v>
      </c>
      <c r="H261" s="4">
        <f t="shared" ref="H261:H262" ca="1" si="1885">F261*G261</f>
        <v>70</v>
      </c>
      <c r="I261" s="37">
        <f t="shared" ref="I261" ca="1" si="1886">C261/C262</f>
        <v>7.1428571428571425E-2</v>
      </c>
      <c r="J261" s="37">
        <f t="shared" ref="J261" ca="1" si="1887">H261/H262</f>
        <v>1.1666666666666667</v>
      </c>
      <c r="K261" s="37">
        <f t="shared" ref="K261" ca="1" si="1888">IF(I261&gt;J261,I261,J261)</f>
        <v>1.1666666666666667</v>
      </c>
      <c r="L261" s="37">
        <f t="shared" ref="L261" ca="1" si="1889">IF(I261&lt;J261,I261,J261)</f>
        <v>7.1428571428571425E-2</v>
      </c>
      <c r="M261" s="4">
        <f t="shared" ref="M261" ca="1" si="1890">IF(I261&gt;J261,E261,H261)</f>
        <v>70</v>
      </c>
      <c r="N261" s="4">
        <f t="shared" ref="N261" ca="1" si="1891">IF(I261&lt;J261,E261,H261)</f>
        <v>8</v>
      </c>
      <c r="O261" s="37">
        <f t="shared" ca="1" si="1707"/>
        <v>2</v>
      </c>
      <c r="P261" s="4">
        <f t="shared" ref="P261" ca="1" si="1892">IF(O261=1,E261,M261)</f>
        <v>70</v>
      </c>
      <c r="Q261" s="37" t="str">
        <f t="shared" ref="Q261" ca="1" si="1893">IF(O261=1,"+","-")</f>
        <v>-</v>
      </c>
      <c r="R261" s="4">
        <f t="shared" ref="R261" ca="1" si="1894">IF(O261=1,H261,N261)</f>
        <v>8</v>
      </c>
      <c r="S261" s="37" t="s">
        <v>0</v>
      </c>
      <c r="T261" s="37">
        <f t="shared" ref="T261" ca="1" si="1895">IF(O261=1,K261+L261,K261-L261)</f>
        <v>1.0952380952380953</v>
      </c>
    </row>
    <row r="262" spans="1:20" ht="15" x14ac:dyDescent="0.25">
      <c r="A262" s="35"/>
      <c r="B262" s="36"/>
      <c r="C262" s="3">
        <f t="shared" ref="C262" ca="1" si="1896">RANDBETWEEN(C$5,C$6)</f>
        <v>14</v>
      </c>
      <c r="D262" s="3">
        <f t="shared" ref="D262" ca="1" si="1897">D261</f>
        <v>8</v>
      </c>
      <c r="E262" s="5">
        <f t="shared" ca="1" si="1883"/>
        <v>112</v>
      </c>
      <c r="F262" s="3">
        <f t="shared" ref="F262" ca="1" si="1898">RANDBETWEEN(F$5,F$6)</f>
        <v>6</v>
      </c>
      <c r="G262" s="3">
        <f t="shared" ref="G262" ca="1" si="1899">G261</f>
        <v>10</v>
      </c>
      <c r="H262" s="5">
        <f t="shared" ca="1" si="1885"/>
        <v>60</v>
      </c>
      <c r="I262" s="37"/>
      <c r="J262" s="37"/>
      <c r="K262" s="37"/>
      <c r="L262" s="37"/>
      <c r="M262" s="3">
        <f t="shared" ref="M262" ca="1" si="1900">IF(I261&gt;J261,E262,H262)</f>
        <v>60</v>
      </c>
      <c r="N262" s="3">
        <f t="shared" ref="N262" ca="1" si="1901">IF(I261&lt;J261,E262,H262)</f>
        <v>112</v>
      </c>
      <c r="O262" s="37"/>
      <c r="P262" s="3">
        <f t="shared" ref="P262" ca="1" si="1902">IF(O261=1,E262,M262)</f>
        <v>60</v>
      </c>
      <c r="Q262" s="37"/>
      <c r="R262" s="3">
        <f t="shared" ref="R262" ca="1" si="1903">IF(O261=1,H262,N262)</f>
        <v>112</v>
      </c>
      <c r="S262" s="37"/>
      <c r="T262" s="37"/>
    </row>
    <row r="264" spans="1:20" ht="15" x14ac:dyDescent="0.25">
      <c r="A264" s="35">
        <f t="shared" ref="A264" si="1904">IF(B261=10,A261+1,A261)</f>
        <v>9</v>
      </c>
      <c r="B264" s="36">
        <f t="shared" ref="B264" si="1905">IF(B261=10,1,B261+1)</f>
        <v>6</v>
      </c>
      <c r="C264" s="3">
        <f t="shared" ref="C264:D264" ca="1" si="1906">RANDBETWEEN(C$3,C$4)</f>
        <v>13</v>
      </c>
      <c r="D264" s="3">
        <f t="shared" ca="1" si="1906"/>
        <v>5</v>
      </c>
      <c r="E264" s="4">
        <f t="shared" ref="E264:E265" ca="1" si="1907">C264*D264</f>
        <v>65</v>
      </c>
      <c r="F264" s="3">
        <f t="shared" ref="F264:G264" ca="1" si="1908">RANDBETWEEN(F$3,F$4)</f>
        <v>3</v>
      </c>
      <c r="G264" s="3">
        <f t="shared" ca="1" si="1908"/>
        <v>3</v>
      </c>
      <c r="H264" s="4">
        <f t="shared" ref="H264:H265" ca="1" si="1909">F264*G264</f>
        <v>9</v>
      </c>
      <c r="I264" s="37">
        <f t="shared" ref="I264" ca="1" si="1910">C264/C265</f>
        <v>1</v>
      </c>
      <c r="J264" s="37">
        <f t="shared" ref="J264" ca="1" si="1911">H264/H265</f>
        <v>0.2</v>
      </c>
      <c r="K264" s="37">
        <f t="shared" ref="K264" ca="1" si="1912">IF(I264&gt;J264,I264,J264)</f>
        <v>1</v>
      </c>
      <c r="L264" s="37">
        <f t="shared" ref="L264" ca="1" si="1913">IF(I264&lt;J264,I264,J264)</f>
        <v>0.2</v>
      </c>
      <c r="M264" s="4">
        <f t="shared" ref="M264" ca="1" si="1914">IF(I264&gt;J264,E264,H264)</f>
        <v>65</v>
      </c>
      <c r="N264" s="4">
        <f t="shared" ref="N264" ca="1" si="1915">IF(I264&lt;J264,E264,H264)</f>
        <v>9</v>
      </c>
      <c r="O264" s="37">
        <f t="shared" ca="1" si="1707"/>
        <v>2</v>
      </c>
      <c r="P264" s="4">
        <f t="shared" ref="P264" ca="1" si="1916">IF(O264=1,E264,M264)</f>
        <v>65</v>
      </c>
      <c r="Q264" s="37" t="str">
        <f t="shared" ref="Q264" ca="1" si="1917">IF(O264=1,"+","-")</f>
        <v>-</v>
      </c>
      <c r="R264" s="4">
        <f t="shared" ref="R264" ca="1" si="1918">IF(O264=1,H264,N264)</f>
        <v>9</v>
      </c>
      <c r="S264" s="37" t="s">
        <v>0</v>
      </c>
      <c r="T264" s="37">
        <f t="shared" ref="T264" ca="1" si="1919">IF(O264=1,K264+L264,K264-L264)</f>
        <v>0.8</v>
      </c>
    </row>
    <row r="265" spans="1:20" ht="15" x14ac:dyDescent="0.25">
      <c r="A265" s="35"/>
      <c r="B265" s="36"/>
      <c r="C265" s="3">
        <f t="shared" ref="C265" ca="1" si="1920">RANDBETWEEN(C$5,C$6)</f>
        <v>13</v>
      </c>
      <c r="D265" s="3">
        <f t="shared" ref="D265" ca="1" si="1921">D264</f>
        <v>5</v>
      </c>
      <c r="E265" s="5">
        <f t="shared" ca="1" si="1907"/>
        <v>65</v>
      </c>
      <c r="F265" s="3">
        <f t="shared" ref="F265" ca="1" si="1922">RANDBETWEEN(F$5,F$6)</f>
        <v>15</v>
      </c>
      <c r="G265" s="3">
        <f t="shared" ref="G265" ca="1" si="1923">G264</f>
        <v>3</v>
      </c>
      <c r="H265" s="5">
        <f t="shared" ca="1" si="1909"/>
        <v>45</v>
      </c>
      <c r="I265" s="37"/>
      <c r="J265" s="37"/>
      <c r="K265" s="37"/>
      <c r="L265" s="37"/>
      <c r="M265" s="3">
        <f t="shared" ref="M265" ca="1" si="1924">IF(I264&gt;J264,E265,H265)</f>
        <v>65</v>
      </c>
      <c r="N265" s="3">
        <f t="shared" ref="N265" ca="1" si="1925">IF(I264&lt;J264,E265,H265)</f>
        <v>45</v>
      </c>
      <c r="O265" s="37"/>
      <c r="P265" s="3">
        <f t="shared" ref="P265" ca="1" si="1926">IF(O264=1,E265,M265)</f>
        <v>65</v>
      </c>
      <c r="Q265" s="37"/>
      <c r="R265" s="3">
        <f t="shared" ref="R265" ca="1" si="1927">IF(O264=1,H265,N265)</f>
        <v>45</v>
      </c>
      <c r="S265" s="37"/>
      <c r="T265" s="37"/>
    </row>
    <row r="267" spans="1:20" ht="15" x14ac:dyDescent="0.25">
      <c r="A267" s="35">
        <f t="shared" si="1720"/>
        <v>9</v>
      </c>
      <c r="B267" s="36">
        <f t="shared" si="1721"/>
        <v>7</v>
      </c>
      <c r="C267" s="3">
        <f t="shared" ref="C267:D267" ca="1" si="1928">RANDBETWEEN(C$3,C$4)</f>
        <v>3</v>
      </c>
      <c r="D267" s="3">
        <f t="shared" ca="1" si="1928"/>
        <v>7</v>
      </c>
      <c r="E267" s="4">
        <f t="shared" ref="E267:E268" ca="1" si="1929">C267*D267</f>
        <v>21</v>
      </c>
      <c r="F267" s="3">
        <f t="shared" ref="F267:G267" ca="1" si="1930">RANDBETWEEN(F$3,F$4)</f>
        <v>6</v>
      </c>
      <c r="G267" s="3">
        <f t="shared" ca="1" si="1930"/>
        <v>1</v>
      </c>
      <c r="H267" s="4">
        <f t="shared" ref="H267:H268" ca="1" si="1931">F267*G267</f>
        <v>6</v>
      </c>
      <c r="I267" s="37">
        <f t="shared" ref="I267" ca="1" si="1932">C267/C268</f>
        <v>0.27272727272727271</v>
      </c>
      <c r="J267" s="37">
        <f t="shared" ref="J267" ca="1" si="1933">H267/H268</f>
        <v>3</v>
      </c>
      <c r="K267" s="37">
        <f t="shared" ref="K267" ca="1" si="1934">IF(I267&gt;J267,I267,J267)</f>
        <v>3</v>
      </c>
      <c r="L267" s="37">
        <f t="shared" ref="L267" ca="1" si="1935">IF(I267&lt;J267,I267,J267)</f>
        <v>0.27272727272727271</v>
      </c>
      <c r="M267" s="4">
        <f t="shared" ref="M267" ca="1" si="1936">IF(I267&gt;J267,E267,H267)</f>
        <v>6</v>
      </c>
      <c r="N267" s="4">
        <f t="shared" ref="N267" ca="1" si="1937">IF(I267&lt;J267,E267,H267)</f>
        <v>21</v>
      </c>
      <c r="O267" s="37">
        <f t="shared" ca="1" si="1707"/>
        <v>2</v>
      </c>
      <c r="P267" s="4">
        <f t="shared" ref="P267" ca="1" si="1938">IF(O267=1,E267,M267)</f>
        <v>6</v>
      </c>
      <c r="Q267" s="37" t="str">
        <f t="shared" ref="Q267" ca="1" si="1939">IF(O267=1,"+","-")</f>
        <v>-</v>
      </c>
      <c r="R267" s="4">
        <f t="shared" ref="R267" ca="1" si="1940">IF(O267=1,H267,N267)</f>
        <v>21</v>
      </c>
      <c r="S267" s="37" t="s">
        <v>0</v>
      </c>
      <c r="T267" s="37">
        <f t="shared" ref="T267" ca="1" si="1941">IF(O267=1,K267+L267,K267-L267)</f>
        <v>2.7272727272727275</v>
      </c>
    </row>
    <row r="268" spans="1:20" ht="15" x14ac:dyDescent="0.25">
      <c r="A268" s="35"/>
      <c r="B268" s="36"/>
      <c r="C268" s="3">
        <f t="shared" ref="C268" ca="1" si="1942">RANDBETWEEN(C$5,C$6)</f>
        <v>11</v>
      </c>
      <c r="D268" s="3">
        <f t="shared" ref="D268" ca="1" si="1943">D267</f>
        <v>7</v>
      </c>
      <c r="E268" s="5">
        <f t="shared" ca="1" si="1929"/>
        <v>77</v>
      </c>
      <c r="F268" s="3">
        <f t="shared" ref="F268" ca="1" si="1944">RANDBETWEEN(F$5,F$6)</f>
        <v>2</v>
      </c>
      <c r="G268" s="3">
        <f t="shared" ref="G268" ca="1" si="1945">G267</f>
        <v>1</v>
      </c>
      <c r="H268" s="5">
        <f t="shared" ca="1" si="1931"/>
        <v>2</v>
      </c>
      <c r="I268" s="37"/>
      <c r="J268" s="37"/>
      <c r="K268" s="37"/>
      <c r="L268" s="37"/>
      <c r="M268" s="3">
        <f t="shared" ref="M268" ca="1" si="1946">IF(I267&gt;J267,E268,H268)</f>
        <v>2</v>
      </c>
      <c r="N268" s="3">
        <f t="shared" ref="N268" ca="1" si="1947">IF(I267&lt;J267,E268,H268)</f>
        <v>77</v>
      </c>
      <c r="O268" s="37"/>
      <c r="P268" s="3">
        <f t="shared" ref="P268" ca="1" si="1948">IF(O267=1,E268,M268)</f>
        <v>2</v>
      </c>
      <c r="Q268" s="37"/>
      <c r="R268" s="3">
        <f t="shared" ref="R268" ca="1" si="1949">IF(O267=1,H268,N268)</f>
        <v>77</v>
      </c>
      <c r="S268" s="37"/>
      <c r="T268" s="37"/>
    </row>
    <row r="270" spans="1:20" ht="15" x14ac:dyDescent="0.25">
      <c r="A270" s="35">
        <f t="shared" si="1744"/>
        <v>9</v>
      </c>
      <c r="B270" s="36">
        <f t="shared" si="1745"/>
        <v>8</v>
      </c>
      <c r="C270" s="3">
        <f t="shared" ref="C270:D270" ca="1" si="1950">RANDBETWEEN(C$3,C$4)</f>
        <v>14</v>
      </c>
      <c r="D270" s="3">
        <f t="shared" ca="1" si="1950"/>
        <v>1</v>
      </c>
      <c r="E270" s="4">
        <f t="shared" ref="E270:E271" ca="1" si="1951">C270*D270</f>
        <v>14</v>
      </c>
      <c r="F270" s="3">
        <f t="shared" ref="F270:G270" ca="1" si="1952">RANDBETWEEN(F$3,F$4)</f>
        <v>8</v>
      </c>
      <c r="G270" s="3">
        <f t="shared" ca="1" si="1952"/>
        <v>10</v>
      </c>
      <c r="H270" s="4">
        <f t="shared" ref="H270:H271" ca="1" si="1953">F270*G270</f>
        <v>80</v>
      </c>
      <c r="I270" s="37">
        <f t="shared" ref="I270" ca="1" si="1954">C270/C271</f>
        <v>1.2727272727272727</v>
      </c>
      <c r="J270" s="37">
        <f t="shared" ref="J270" ca="1" si="1955">H270/H271</f>
        <v>2.6666666666666665</v>
      </c>
      <c r="K270" s="37">
        <f t="shared" ref="K270" ca="1" si="1956">IF(I270&gt;J270,I270,J270)</f>
        <v>2.6666666666666665</v>
      </c>
      <c r="L270" s="37">
        <f t="shared" ref="L270" ca="1" si="1957">IF(I270&lt;J270,I270,J270)</f>
        <v>1.2727272727272727</v>
      </c>
      <c r="M270" s="4">
        <f t="shared" ref="M270" ca="1" si="1958">IF(I270&gt;J270,E270,H270)</f>
        <v>80</v>
      </c>
      <c r="N270" s="4">
        <f t="shared" ref="N270" ca="1" si="1959">IF(I270&lt;J270,E270,H270)</f>
        <v>14</v>
      </c>
      <c r="O270" s="37">
        <f t="shared" ca="1" si="1707"/>
        <v>1</v>
      </c>
      <c r="P270" s="4">
        <f t="shared" ref="P270" ca="1" si="1960">IF(O270=1,E270,M270)</f>
        <v>14</v>
      </c>
      <c r="Q270" s="37" t="str">
        <f t="shared" ref="Q270" ca="1" si="1961">IF(O270=1,"+","-")</f>
        <v>+</v>
      </c>
      <c r="R270" s="4">
        <f t="shared" ref="R270" ca="1" si="1962">IF(O270=1,H270,N270)</f>
        <v>80</v>
      </c>
      <c r="S270" s="37" t="s">
        <v>0</v>
      </c>
      <c r="T270" s="37">
        <f t="shared" ref="T270" ca="1" si="1963">IF(O270=1,K270+L270,K270-L270)</f>
        <v>3.9393939393939394</v>
      </c>
    </row>
    <row r="271" spans="1:20" ht="15" x14ac:dyDescent="0.25">
      <c r="A271" s="35"/>
      <c r="B271" s="36"/>
      <c r="C271" s="3">
        <f t="shared" ref="C271" ca="1" si="1964">RANDBETWEEN(C$5,C$6)</f>
        <v>11</v>
      </c>
      <c r="D271" s="3">
        <f t="shared" ref="D271" ca="1" si="1965">D270</f>
        <v>1</v>
      </c>
      <c r="E271" s="5">
        <f t="shared" ca="1" si="1951"/>
        <v>11</v>
      </c>
      <c r="F271" s="3">
        <f t="shared" ref="F271" ca="1" si="1966">RANDBETWEEN(F$5,F$6)</f>
        <v>3</v>
      </c>
      <c r="G271" s="3">
        <f t="shared" ref="G271" ca="1" si="1967">G270</f>
        <v>10</v>
      </c>
      <c r="H271" s="5">
        <f t="shared" ca="1" si="1953"/>
        <v>30</v>
      </c>
      <c r="I271" s="37"/>
      <c r="J271" s="37"/>
      <c r="K271" s="37"/>
      <c r="L271" s="37"/>
      <c r="M271" s="3">
        <f t="shared" ref="M271" ca="1" si="1968">IF(I270&gt;J270,E271,H271)</f>
        <v>30</v>
      </c>
      <c r="N271" s="3">
        <f t="shared" ref="N271" ca="1" si="1969">IF(I270&lt;J270,E271,H271)</f>
        <v>11</v>
      </c>
      <c r="O271" s="37"/>
      <c r="P271" s="3">
        <f t="shared" ref="P271" ca="1" si="1970">IF(O270=1,E271,M271)</f>
        <v>11</v>
      </c>
      <c r="Q271" s="37"/>
      <c r="R271" s="3">
        <f t="shared" ref="R271" ca="1" si="1971">IF(O270=1,H271,N271)</f>
        <v>30</v>
      </c>
      <c r="S271" s="37"/>
      <c r="T271" s="37"/>
    </row>
    <row r="273" spans="1:20" ht="15" x14ac:dyDescent="0.25">
      <c r="A273" s="35">
        <f t="shared" ref="A273" si="1972">IF(B270=10,A270+1,A270)</f>
        <v>9</v>
      </c>
      <c r="B273" s="36">
        <f t="shared" ref="B273" si="1973">IF(B270=10,1,B270+1)</f>
        <v>9</v>
      </c>
      <c r="C273" s="3">
        <f t="shared" ref="C273:D273" ca="1" si="1974">RANDBETWEEN(C$3,C$4)</f>
        <v>6</v>
      </c>
      <c r="D273" s="3">
        <f t="shared" ca="1" si="1974"/>
        <v>5</v>
      </c>
      <c r="E273" s="4">
        <f t="shared" ref="E273:E274" ca="1" si="1975">C273*D273</f>
        <v>30</v>
      </c>
      <c r="F273" s="3">
        <f t="shared" ref="F273:G273" ca="1" si="1976">RANDBETWEEN(F$3,F$4)</f>
        <v>3</v>
      </c>
      <c r="G273" s="3">
        <f t="shared" ca="1" si="1976"/>
        <v>7</v>
      </c>
      <c r="H273" s="4">
        <f t="shared" ref="H273:H274" ca="1" si="1977">F273*G273</f>
        <v>21</v>
      </c>
      <c r="I273" s="37">
        <f t="shared" ref="I273" ca="1" si="1978">C273/C274</f>
        <v>0.8571428571428571</v>
      </c>
      <c r="J273" s="37">
        <f t="shared" ref="J273" ca="1" si="1979">H273/H274</f>
        <v>0.75</v>
      </c>
      <c r="K273" s="37">
        <f t="shared" ref="K273" ca="1" si="1980">IF(I273&gt;J273,I273,J273)</f>
        <v>0.8571428571428571</v>
      </c>
      <c r="L273" s="37">
        <f t="shared" ref="L273" ca="1" si="1981">IF(I273&lt;J273,I273,J273)</f>
        <v>0.75</v>
      </c>
      <c r="M273" s="4">
        <f t="shared" ref="M273" ca="1" si="1982">IF(I273&gt;J273,E273,H273)</f>
        <v>30</v>
      </c>
      <c r="N273" s="4">
        <f t="shared" ref="N273" ca="1" si="1983">IF(I273&lt;J273,E273,H273)</f>
        <v>21</v>
      </c>
      <c r="O273" s="37">
        <f t="shared" ca="1" si="1707"/>
        <v>1</v>
      </c>
      <c r="P273" s="4">
        <f t="shared" ref="P273" ca="1" si="1984">IF(O273=1,E273,M273)</f>
        <v>30</v>
      </c>
      <c r="Q273" s="37" t="str">
        <f t="shared" ref="Q273" ca="1" si="1985">IF(O273=1,"+","-")</f>
        <v>+</v>
      </c>
      <c r="R273" s="4">
        <f t="shared" ref="R273" ca="1" si="1986">IF(O273=1,H273,N273)</f>
        <v>21</v>
      </c>
      <c r="S273" s="37" t="s">
        <v>0</v>
      </c>
      <c r="T273" s="37">
        <f t="shared" ref="T273" ca="1" si="1987">IF(O273=1,K273+L273,K273-L273)</f>
        <v>1.6071428571428572</v>
      </c>
    </row>
    <row r="274" spans="1:20" ht="15" x14ac:dyDescent="0.25">
      <c r="A274" s="35"/>
      <c r="B274" s="36"/>
      <c r="C274" s="3">
        <f t="shared" ref="C274" ca="1" si="1988">RANDBETWEEN(C$5,C$6)</f>
        <v>7</v>
      </c>
      <c r="D274" s="3">
        <f t="shared" ref="D274" ca="1" si="1989">D273</f>
        <v>5</v>
      </c>
      <c r="E274" s="5">
        <f t="shared" ca="1" si="1975"/>
        <v>35</v>
      </c>
      <c r="F274" s="3">
        <f t="shared" ref="F274" ca="1" si="1990">RANDBETWEEN(F$5,F$6)</f>
        <v>4</v>
      </c>
      <c r="G274" s="3">
        <f t="shared" ref="G274" ca="1" si="1991">G273</f>
        <v>7</v>
      </c>
      <c r="H274" s="5">
        <f t="shared" ca="1" si="1977"/>
        <v>28</v>
      </c>
      <c r="I274" s="37"/>
      <c r="J274" s="37"/>
      <c r="K274" s="37"/>
      <c r="L274" s="37"/>
      <c r="M274" s="3">
        <f t="shared" ref="M274" ca="1" si="1992">IF(I273&gt;J273,E274,H274)</f>
        <v>35</v>
      </c>
      <c r="N274" s="3">
        <f t="shared" ref="N274" ca="1" si="1993">IF(I273&lt;J273,E274,H274)</f>
        <v>28</v>
      </c>
      <c r="O274" s="37"/>
      <c r="P274" s="3">
        <f t="shared" ref="P274" ca="1" si="1994">IF(O273=1,E274,M274)</f>
        <v>35</v>
      </c>
      <c r="Q274" s="37"/>
      <c r="R274" s="3">
        <f t="shared" ref="R274" ca="1" si="1995">IF(O273=1,H274,N274)</f>
        <v>28</v>
      </c>
      <c r="S274" s="37"/>
      <c r="T274" s="37"/>
    </row>
    <row r="276" spans="1:20" ht="15" x14ac:dyDescent="0.25">
      <c r="A276" s="35">
        <f t="shared" si="1720"/>
        <v>9</v>
      </c>
      <c r="B276" s="36">
        <f t="shared" si="1721"/>
        <v>10</v>
      </c>
      <c r="C276" s="3">
        <f t="shared" ref="C276:D276" ca="1" si="1996">RANDBETWEEN(C$3,C$4)</f>
        <v>8</v>
      </c>
      <c r="D276" s="3">
        <f t="shared" ca="1" si="1996"/>
        <v>1</v>
      </c>
      <c r="E276" s="4">
        <f t="shared" ref="E276:E277" ca="1" si="1997">C276*D276</f>
        <v>8</v>
      </c>
      <c r="F276" s="3">
        <f t="shared" ref="F276:G276" ca="1" si="1998">RANDBETWEEN(F$3,F$4)</f>
        <v>14</v>
      </c>
      <c r="G276" s="3">
        <f t="shared" ca="1" si="1998"/>
        <v>6</v>
      </c>
      <c r="H276" s="4">
        <f t="shared" ref="H276:H277" ca="1" si="1999">F276*G276</f>
        <v>84</v>
      </c>
      <c r="I276" s="37">
        <f t="shared" ref="I276" ca="1" si="2000">C276/C277</f>
        <v>1.6</v>
      </c>
      <c r="J276" s="37">
        <f t="shared" ref="J276" ca="1" si="2001">H276/H277</f>
        <v>1.5555555555555556</v>
      </c>
      <c r="K276" s="37">
        <f t="shared" ref="K276" ca="1" si="2002">IF(I276&gt;J276,I276,J276)</f>
        <v>1.6</v>
      </c>
      <c r="L276" s="37">
        <f t="shared" ref="L276" ca="1" si="2003">IF(I276&lt;J276,I276,J276)</f>
        <v>1.5555555555555556</v>
      </c>
      <c r="M276" s="4">
        <f t="shared" ref="M276" ca="1" si="2004">IF(I276&gt;J276,E276,H276)</f>
        <v>8</v>
      </c>
      <c r="N276" s="4">
        <f t="shared" ref="N276" ca="1" si="2005">IF(I276&lt;J276,E276,H276)</f>
        <v>84</v>
      </c>
      <c r="O276" s="37">
        <f t="shared" ca="1" si="1707"/>
        <v>1</v>
      </c>
      <c r="P276" s="4">
        <f t="shared" ref="P276" ca="1" si="2006">IF(O276=1,E276,M276)</f>
        <v>8</v>
      </c>
      <c r="Q276" s="37" t="str">
        <f t="shared" ref="Q276" ca="1" si="2007">IF(O276=1,"+","-")</f>
        <v>+</v>
      </c>
      <c r="R276" s="4">
        <f t="shared" ref="R276" ca="1" si="2008">IF(O276=1,H276,N276)</f>
        <v>84</v>
      </c>
      <c r="S276" s="37" t="s">
        <v>0</v>
      </c>
      <c r="T276" s="37">
        <f t="shared" ref="T276" ca="1" si="2009">IF(O276=1,K276+L276,K276-L276)</f>
        <v>3.1555555555555559</v>
      </c>
    </row>
    <row r="277" spans="1:20" ht="15" x14ac:dyDescent="0.25">
      <c r="A277" s="35"/>
      <c r="B277" s="36"/>
      <c r="C277" s="3">
        <f t="shared" ref="C277" ca="1" si="2010">RANDBETWEEN(C$5,C$6)</f>
        <v>5</v>
      </c>
      <c r="D277" s="3">
        <f t="shared" ref="D277" ca="1" si="2011">D276</f>
        <v>1</v>
      </c>
      <c r="E277" s="5">
        <f t="shared" ca="1" si="1997"/>
        <v>5</v>
      </c>
      <c r="F277" s="3">
        <f t="shared" ref="F277" ca="1" si="2012">RANDBETWEEN(F$5,F$6)</f>
        <v>9</v>
      </c>
      <c r="G277" s="3">
        <f t="shared" ref="G277" ca="1" si="2013">G276</f>
        <v>6</v>
      </c>
      <c r="H277" s="5">
        <f t="shared" ca="1" si="1999"/>
        <v>54</v>
      </c>
      <c r="I277" s="37"/>
      <c r="J277" s="37"/>
      <c r="K277" s="37"/>
      <c r="L277" s="37"/>
      <c r="M277" s="3">
        <f t="shared" ref="M277" ca="1" si="2014">IF(I276&gt;J276,E277,H277)</f>
        <v>5</v>
      </c>
      <c r="N277" s="3">
        <f t="shared" ref="N277" ca="1" si="2015">IF(I276&lt;J276,E277,H277)</f>
        <v>54</v>
      </c>
      <c r="O277" s="37"/>
      <c r="P277" s="3">
        <f t="shared" ref="P277" ca="1" si="2016">IF(O276=1,E277,M277)</f>
        <v>5</v>
      </c>
      <c r="Q277" s="37"/>
      <c r="R277" s="3">
        <f t="shared" ref="R277" ca="1" si="2017">IF(O276=1,H277,N277)</f>
        <v>54</v>
      </c>
      <c r="S277" s="37"/>
      <c r="T277" s="37"/>
    </row>
    <row r="279" spans="1:20" ht="15" x14ac:dyDescent="0.25">
      <c r="A279" s="35">
        <f t="shared" si="1744"/>
        <v>10</v>
      </c>
      <c r="B279" s="36">
        <f t="shared" si="1745"/>
        <v>1</v>
      </c>
      <c r="C279" s="3">
        <f t="shared" ref="C279:D279" ca="1" si="2018">RANDBETWEEN(C$3,C$4)</f>
        <v>4</v>
      </c>
      <c r="D279" s="3">
        <f t="shared" ca="1" si="2018"/>
        <v>3</v>
      </c>
      <c r="E279" s="4">
        <f t="shared" ref="E279:E280" ca="1" si="2019">C279*D279</f>
        <v>12</v>
      </c>
      <c r="F279" s="3">
        <f t="shared" ref="F279:G279" ca="1" si="2020">RANDBETWEEN(F$3,F$4)</f>
        <v>9</v>
      </c>
      <c r="G279" s="3">
        <f t="shared" ca="1" si="2020"/>
        <v>6</v>
      </c>
      <c r="H279" s="4">
        <f t="shared" ref="H279:H280" ca="1" si="2021">F279*G279</f>
        <v>54</v>
      </c>
      <c r="I279" s="37">
        <f t="shared" ref="I279" ca="1" si="2022">C279/C280</f>
        <v>2</v>
      </c>
      <c r="J279" s="37">
        <f t="shared" ref="J279" ca="1" si="2023">H279/H280</f>
        <v>1.125</v>
      </c>
      <c r="K279" s="37">
        <f t="shared" ref="K279" ca="1" si="2024">IF(I279&gt;J279,I279,J279)</f>
        <v>2</v>
      </c>
      <c r="L279" s="37">
        <f t="shared" ref="L279" ca="1" si="2025">IF(I279&lt;J279,I279,J279)</f>
        <v>1.125</v>
      </c>
      <c r="M279" s="4">
        <f t="shared" ref="M279" ca="1" si="2026">IF(I279&gt;J279,E279,H279)</f>
        <v>12</v>
      </c>
      <c r="N279" s="4">
        <f t="shared" ref="N279" ca="1" si="2027">IF(I279&lt;J279,E279,H279)</f>
        <v>54</v>
      </c>
      <c r="O279" s="37">
        <f t="shared" ca="1" si="1707"/>
        <v>2</v>
      </c>
      <c r="P279" s="4">
        <f t="shared" ref="P279" ca="1" si="2028">IF(O279=1,E279,M279)</f>
        <v>12</v>
      </c>
      <c r="Q279" s="37" t="str">
        <f t="shared" ref="Q279" ca="1" si="2029">IF(O279=1,"+","-")</f>
        <v>-</v>
      </c>
      <c r="R279" s="4">
        <f t="shared" ref="R279" ca="1" si="2030">IF(O279=1,H279,N279)</f>
        <v>54</v>
      </c>
      <c r="S279" s="37" t="s">
        <v>0</v>
      </c>
      <c r="T279" s="37">
        <f t="shared" ref="T279" ca="1" si="2031">IF(O279=1,K279+L279,K279-L279)</f>
        <v>0.875</v>
      </c>
    </row>
    <row r="280" spans="1:20" ht="15" x14ac:dyDescent="0.25">
      <c r="A280" s="35"/>
      <c r="B280" s="36"/>
      <c r="C280" s="3">
        <f t="shared" ref="C280" ca="1" si="2032">RANDBETWEEN(C$5,C$6)</f>
        <v>2</v>
      </c>
      <c r="D280" s="3">
        <f t="shared" ref="D280" ca="1" si="2033">D279</f>
        <v>3</v>
      </c>
      <c r="E280" s="5">
        <f t="shared" ca="1" si="2019"/>
        <v>6</v>
      </c>
      <c r="F280" s="3">
        <f t="shared" ref="F280" ca="1" si="2034">RANDBETWEEN(F$5,F$6)</f>
        <v>8</v>
      </c>
      <c r="G280" s="3">
        <f t="shared" ref="G280" ca="1" si="2035">G279</f>
        <v>6</v>
      </c>
      <c r="H280" s="5">
        <f t="shared" ca="1" si="2021"/>
        <v>48</v>
      </c>
      <c r="I280" s="37"/>
      <c r="J280" s="37"/>
      <c r="K280" s="37"/>
      <c r="L280" s="37"/>
      <c r="M280" s="3">
        <f t="shared" ref="M280" ca="1" si="2036">IF(I279&gt;J279,E280,H280)</f>
        <v>6</v>
      </c>
      <c r="N280" s="3">
        <f t="shared" ref="N280" ca="1" si="2037">IF(I279&lt;J279,E280,H280)</f>
        <v>48</v>
      </c>
      <c r="O280" s="37"/>
      <c r="P280" s="3">
        <f t="shared" ref="P280" ca="1" si="2038">IF(O279=1,E280,M280)</f>
        <v>6</v>
      </c>
      <c r="Q280" s="37"/>
      <c r="R280" s="3">
        <f t="shared" ref="R280" ca="1" si="2039">IF(O279=1,H280,N280)</f>
        <v>48</v>
      </c>
      <c r="S280" s="37"/>
      <c r="T280" s="37"/>
    </row>
    <row r="282" spans="1:20" ht="15" x14ac:dyDescent="0.25">
      <c r="A282" s="35">
        <f t="shared" ref="A282" si="2040">IF(B279=10,A279+1,A279)</f>
        <v>10</v>
      </c>
      <c r="B282" s="36">
        <f t="shared" ref="B282" si="2041">IF(B279=10,1,B279+1)</f>
        <v>2</v>
      </c>
      <c r="C282" s="3">
        <f t="shared" ref="C282:D282" ca="1" si="2042">RANDBETWEEN(C$3,C$4)</f>
        <v>3</v>
      </c>
      <c r="D282" s="3">
        <f t="shared" ca="1" si="2042"/>
        <v>1</v>
      </c>
      <c r="E282" s="4">
        <f t="shared" ref="E282:E283" ca="1" si="2043">C282*D282</f>
        <v>3</v>
      </c>
      <c r="F282" s="3">
        <f t="shared" ref="F282:G282" ca="1" si="2044">RANDBETWEEN(F$3,F$4)</f>
        <v>13</v>
      </c>
      <c r="G282" s="3">
        <f t="shared" ca="1" si="2044"/>
        <v>1</v>
      </c>
      <c r="H282" s="4">
        <f t="shared" ref="H282:H283" ca="1" si="2045">F282*G282</f>
        <v>13</v>
      </c>
      <c r="I282" s="37">
        <f t="shared" ref="I282" ca="1" si="2046">C282/C283</f>
        <v>0.75</v>
      </c>
      <c r="J282" s="37">
        <f t="shared" ref="J282" ca="1" si="2047">H282/H283</f>
        <v>1.625</v>
      </c>
      <c r="K282" s="37">
        <f t="shared" ref="K282" ca="1" si="2048">IF(I282&gt;J282,I282,J282)</f>
        <v>1.625</v>
      </c>
      <c r="L282" s="37">
        <f t="shared" ref="L282" ca="1" si="2049">IF(I282&lt;J282,I282,J282)</f>
        <v>0.75</v>
      </c>
      <c r="M282" s="4">
        <f t="shared" ref="M282" ca="1" si="2050">IF(I282&gt;J282,E282,H282)</f>
        <v>13</v>
      </c>
      <c r="N282" s="4">
        <f t="shared" ref="N282" ca="1" si="2051">IF(I282&lt;J282,E282,H282)</f>
        <v>3</v>
      </c>
      <c r="O282" s="37">
        <f t="shared" ca="1" si="1707"/>
        <v>2</v>
      </c>
      <c r="P282" s="4">
        <f t="shared" ref="P282" ca="1" si="2052">IF(O282=1,E282,M282)</f>
        <v>13</v>
      </c>
      <c r="Q282" s="37" t="str">
        <f t="shared" ref="Q282" ca="1" si="2053">IF(O282=1,"+","-")</f>
        <v>-</v>
      </c>
      <c r="R282" s="4">
        <f t="shared" ref="R282" ca="1" si="2054">IF(O282=1,H282,N282)</f>
        <v>3</v>
      </c>
      <c r="S282" s="37" t="s">
        <v>0</v>
      </c>
      <c r="T282" s="37">
        <f t="shared" ref="T282" ca="1" si="2055">IF(O282=1,K282+L282,K282-L282)</f>
        <v>0.875</v>
      </c>
    </row>
    <row r="283" spans="1:20" ht="15" x14ac:dyDescent="0.25">
      <c r="A283" s="35"/>
      <c r="B283" s="36"/>
      <c r="C283" s="3">
        <f t="shared" ref="C283" ca="1" si="2056">RANDBETWEEN(C$5,C$6)</f>
        <v>4</v>
      </c>
      <c r="D283" s="3">
        <f t="shared" ref="D283" ca="1" si="2057">D282</f>
        <v>1</v>
      </c>
      <c r="E283" s="5">
        <f t="shared" ca="1" si="2043"/>
        <v>4</v>
      </c>
      <c r="F283" s="3">
        <f t="shared" ref="F283" ca="1" si="2058">RANDBETWEEN(F$5,F$6)</f>
        <v>8</v>
      </c>
      <c r="G283" s="3">
        <f t="shared" ref="G283" ca="1" si="2059">G282</f>
        <v>1</v>
      </c>
      <c r="H283" s="5">
        <f t="shared" ca="1" si="2045"/>
        <v>8</v>
      </c>
      <c r="I283" s="37"/>
      <c r="J283" s="37"/>
      <c r="K283" s="37"/>
      <c r="L283" s="37"/>
      <c r="M283" s="3">
        <f t="shared" ref="M283" ca="1" si="2060">IF(I282&gt;J282,E283,H283)</f>
        <v>8</v>
      </c>
      <c r="N283" s="3">
        <f t="shared" ref="N283" ca="1" si="2061">IF(I282&lt;J282,E283,H283)</f>
        <v>4</v>
      </c>
      <c r="O283" s="37"/>
      <c r="P283" s="3">
        <f t="shared" ref="P283" ca="1" si="2062">IF(O282=1,E283,M283)</f>
        <v>8</v>
      </c>
      <c r="Q283" s="37"/>
      <c r="R283" s="3">
        <f t="shared" ref="R283" ca="1" si="2063">IF(O282=1,H283,N283)</f>
        <v>4</v>
      </c>
      <c r="S283" s="37"/>
      <c r="T283" s="37"/>
    </row>
    <row r="285" spans="1:20" ht="15" x14ac:dyDescent="0.25">
      <c r="A285" s="35">
        <f t="shared" si="1720"/>
        <v>10</v>
      </c>
      <c r="B285" s="36">
        <f t="shared" si="1721"/>
        <v>3</v>
      </c>
      <c r="C285" s="3">
        <f t="shared" ref="C285:D285" ca="1" si="2064">RANDBETWEEN(C$3,C$4)</f>
        <v>2</v>
      </c>
      <c r="D285" s="3">
        <f t="shared" ca="1" si="2064"/>
        <v>7</v>
      </c>
      <c r="E285" s="4">
        <f t="shared" ref="E285:E286" ca="1" si="2065">C285*D285</f>
        <v>14</v>
      </c>
      <c r="F285" s="3">
        <f t="shared" ref="F285:G285" ca="1" si="2066">RANDBETWEEN(F$3,F$4)</f>
        <v>14</v>
      </c>
      <c r="G285" s="3">
        <f t="shared" ca="1" si="2066"/>
        <v>8</v>
      </c>
      <c r="H285" s="4">
        <f t="shared" ref="H285:H286" ca="1" si="2067">F285*G285</f>
        <v>112</v>
      </c>
      <c r="I285" s="37">
        <f t="shared" ref="I285" ca="1" si="2068">C285/C286</f>
        <v>0.13333333333333333</v>
      </c>
      <c r="J285" s="37">
        <f t="shared" ref="J285" ca="1" si="2069">H285/H286</f>
        <v>4.666666666666667</v>
      </c>
      <c r="K285" s="37">
        <f t="shared" ref="K285" ca="1" si="2070">IF(I285&gt;J285,I285,J285)</f>
        <v>4.666666666666667</v>
      </c>
      <c r="L285" s="37">
        <f t="shared" ref="L285" ca="1" si="2071">IF(I285&lt;J285,I285,J285)</f>
        <v>0.13333333333333333</v>
      </c>
      <c r="M285" s="4">
        <f t="shared" ref="M285" ca="1" si="2072">IF(I285&gt;J285,E285,H285)</f>
        <v>112</v>
      </c>
      <c r="N285" s="4">
        <f t="shared" ref="N285" ca="1" si="2073">IF(I285&lt;J285,E285,H285)</f>
        <v>14</v>
      </c>
      <c r="O285" s="37">
        <f t="shared" ca="1" si="1707"/>
        <v>2</v>
      </c>
      <c r="P285" s="4">
        <f t="shared" ref="P285" ca="1" si="2074">IF(O285=1,E285,M285)</f>
        <v>112</v>
      </c>
      <c r="Q285" s="37" t="str">
        <f t="shared" ref="Q285" ca="1" si="2075">IF(O285=1,"+","-")</f>
        <v>-</v>
      </c>
      <c r="R285" s="4">
        <f t="shared" ref="R285" ca="1" si="2076">IF(O285=1,H285,N285)</f>
        <v>14</v>
      </c>
      <c r="S285" s="37" t="s">
        <v>0</v>
      </c>
      <c r="T285" s="37">
        <f t="shared" ref="T285" ca="1" si="2077">IF(O285=1,K285+L285,K285-L285)</f>
        <v>4.5333333333333332</v>
      </c>
    </row>
    <row r="286" spans="1:20" ht="15" x14ac:dyDescent="0.25">
      <c r="A286" s="35"/>
      <c r="B286" s="36"/>
      <c r="C286" s="3">
        <f t="shared" ref="C286" ca="1" si="2078">RANDBETWEEN(C$5,C$6)</f>
        <v>15</v>
      </c>
      <c r="D286" s="3">
        <f t="shared" ref="D286" ca="1" si="2079">D285</f>
        <v>7</v>
      </c>
      <c r="E286" s="5">
        <f t="shared" ca="1" si="2065"/>
        <v>105</v>
      </c>
      <c r="F286" s="3">
        <f t="shared" ref="F286" ca="1" si="2080">RANDBETWEEN(F$5,F$6)</f>
        <v>3</v>
      </c>
      <c r="G286" s="3">
        <f t="shared" ref="G286" ca="1" si="2081">G285</f>
        <v>8</v>
      </c>
      <c r="H286" s="5">
        <f t="shared" ca="1" si="2067"/>
        <v>24</v>
      </c>
      <c r="I286" s="37"/>
      <c r="J286" s="37"/>
      <c r="K286" s="37"/>
      <c r="L286" s="37"/>
      <c r="M286" s="3">
        <f t="shared" ref="M286" ca="1" si="2082">IF(I285&gt;J285,E286,H286)</f>
        <v>24</v>
      </c>
      <c r="N286" s="3">
        <f t="shared" ref="N286" ca="1" si="2083">IF(I285&lt;J285,E286,H286)</f>
        <v>105</v>
      </c>
      <c r="O286" s="37"/>
      <c r="P286" s="3">
        <f t="shared" ref="P286" ca="1" si="2084">IF(O285=1,E286,M286)</f>
        <v>24</v>
      </c>
      <c r="Q286" s="37"/>
      <c r="R286" s="3">
        <f t="shared" ref="R286" ca="1" si="2085">IF(O285=1,H286,N286)</f>
        <v>105</v>
      </c>
      <c r="S286" s="37"/>
      <c r="T286" s="37"/>
    </row>
    <row r="288" spans="1:20" ht="15" x14ac:dyDescent="0.25">
      <c r="A288" s="35">
        <f t="shared" si="1744"/>
        <v>10</v>
      </c>
      <c r="B288" s="36">
        <f t="shared" si="1745"/>
        <v>4</v>
      </c>
      <c r="C288" s="3">
        <f t="shared" ref="C288:D288" ca="1" si="2086">RANDBETWEEN(C$3,C$4)</f>
        <v>13</v>
      </c>
      <c r="D288" s="3">
        <f t="shared" ca="1" si="2086"/>
        <v>7</v>
      </c>
      <c r="E288" s="4">
        <f t="shared" ref="E288:E289" ca="1" si="2087">C288*D288</f>
        <v>91</v>
      </c>
      <c r="F288" s="3">
        <f t="shared" ref="F288:G288" ca="1" si="2088">RANDBETWEEN(F$3,F$4)</f>
        <v>14</v>
      </c>
      <c r="G288" s="3">
        <f t="shared" ca="1" si="2088"/>
        <v>6</v>
      </c>
      <c r="H288" s="4">
        <f t="shared" ref="H288:H289" ca="1" si="2089">F288*G288</f>
        <v>84</v>
      </c>
      <c r="I288" s="37">
        <f t="shared" ref="I288" ca="1" si="2090">C288/C289</f>
        <v>4.333333333333333</v>
      </c>
      <c r="J288" s="37">
        <f t="shared" ref="J288" ca="1" si="2091">H288/H289</f>
        <v>1.4</v>
      </c>
      <c r="K288" s="37">
        <f t="shared" ref="K288" ca="1" si="2092">IF(I288&gt;J288,I288,J288)</f>
        <v>4.333333333333333</v>
      </c>
      <c r="L288" s="37">
        <f t="shared" ref="L288" ca="1" si="2093">IF(I288&lt;J288,I288,J288)</f>
        <v>1.4</v>
      </c>
      <c r="M288" s="4">
        <f t="shared" ref="M288" ca="1" si="2094">IF(I288&gt;J288,E288,H288)</f>
        <v>91</v>
      </c>
      <c r="N288" s="4">
        <f t="shared" ref="N288" ca="1" si="2095">IF(I288&lt;J288,E288,H288)</f>
        <v>84</v>
      </c>
      <c r="O288" s="37">
        <f t="shared" ca="1" si="1707"/>
        <v>2</v>
      </c>
      <c r="P288" s="4">
        <f t="shared" ref="P288" ca="1" si="2096">IF(O288=1,E288,M288)</f>
        <v>91</v>
      </c>
      <c r="Q288" s="37" t="str">
        <f t="shared" ref="Q288" ca="1" si="2097">IF(O288=1,"+","-")</f>
        <v>-</v>
      </c>
      <c r="R288" s="4">
        <f t="shared" ref="R288" ca="1" si="2098">IF(O288=1,H288,N288)</f>
        <v>84</v>
      </c>
      <c r="S288" s="37" t="s">
        <v>0</v>
      </c>
      <c r="T288" s="37">
        <f t="shared" ref="T288" ca="1" si="2099">IF(O288=1,K288+L288,K288-L288)</f>
        <v>2.9333333333333331</v>
      </c>
    </row>
    <row r="289" spans="1:20" ht="15" x14ac:dyDescent="0.25">
      <c r="A289" s="35"/>
      <c r="B289" s="36"/>
      <c r="C289" s="3">
        <f t="shared" ref="C289" ca="1" si="2100">RANDBETWEEN(C$5,C$6)</f>
        <v>3</v>
      </c>
      <c r="D289" s="3">
        <f t="shared" ref="D289" ca="1" si="2101">D288</f>
        <v>7</v>
      </c>
      <c r="E289" s="5">
        <f t="shared" ca="1" si="2087"/>
        <v>21</v>
      </c>
      <c r="F289" s="3">
        <f t="shared" ref="F289" ca="1" si="2102">RANDBETWEEN(F$5,F$6)</f>
        <v>10</v>
      </c>
      <c r="G289" s="3">
        <f t="shared" ref="G289" ca="1" si="2103">G288</f>
        <v>6</v>
      </c>
      <c r="H289" s="5">
        <f t="shared" ca="1" si="2089"/>
        <v>60</v>
      </c>
      <c r="I289" s="37"/>
      <c r="J289" s="37"/>
      <c r="K289" s="37"/>
      <c r="L289" s="37"/>
      <c r="M289" s="3">
        <f t="shared" ref="M289" ca="1" si="2104">IF(I288&gt;J288,E289,H289)</f>
        <v>21</v>
      </c>
      <c r="N289" s="3">
        <f t="shared" ref="N289" ca="1" si="2105">IF(I288&lt;J288,E289,H289)</f>
        <v>60</v>
      </c>
      <c r="O289" s="37"/>
      <c r="P289" s="3">
        <f t="shared" ref="P289" ca="1" si="2106">IF(O288=1,E289,M289)</f>
        <v>21</v>
      </c>
      <c r="Q289" s="37"/>
      <c r="R289" s="3">
        <f t="shared" ref="R289" ca="1" si="2107">IF(O288=1,H289,N289)</f>
        <v>60</v>
      </c>
      <c r="S289" s="37"/>
      <c r="T289" s="37"/>
    </row>
    <row r="291" spans="1:20" ht="15" x14ac:dyDescent="0.25">
      <c r="A291" s="35">
        <f t="shared" ref="A291" si="2108">IF(B288=10,A288+1,A288)</f>
        <v>10</v>
      </c>
      <c r="B291" s="36">
        <f t="shared" ref="B291" si="2109">IF(B288=10,1,B288+1)</f>
        <v>5</v>
      </c>
      <c r="C291" s="3">
        <f t="shared" ref="C291:D291" ca="1" si="2110">RANDBETWEEN(C$3,C$4)</f>
        <v>7</v>
      </c>
      <c r="D291" s="3">
        <f t="shared" ca="1" si="2110"/>
        <v>1</v>
      </c>
      <c r="E291" s="4">
        <f t="shared" ref="E291:E292" ca="1" si="2111">C291*D291</f>
        <v>7</v>
      </c>
      <c r="F291" s="3">
        <f t="shared" ref="F291:G291" ca="1" si="2112">RANDBETWEEN(F$3,F$4)</f>
        <v>4</v>
      </c>
      <c r="G291" s="3">
        <f t="shared" ca="1" si="2112"/>
        <v>1</v>
      </c>
      <c r="H291" s="4">
        <f t="shared" ref="H291:H292" ca="1" si="2113">F291*G291</f>
        <v>4</v>
      </c>
      <c r="I291" s="37">
        <f t="shared" ref="I291" ca="1" si="2114">C291/C292</f>
        <v>1</v>
      </c>
      <c r="J291" s="37">
        <f t="shared" ref="J291" ca="1" si="2115">H291/H292</f>
        <v>1</v>
      </c>
      <c r="K291" s="37">
        <f t="shared" ref="K291" ca="1" si="2116">IF(I291&gt;J291,I291,J291)</f>
        <v>1</v>
      </c>
      <c r="L291" s="37">
        <f t="shared" ref="L291" ca="1" si="2117">IF(I291&lt;J291,I291,J291)</f>
        <v>1</v>
      </c>
      <c r="M291" s="4">
        <f t="shared" ref="M291" ca="1" si="2118">IF(I291&gt;J291,E291,H291)</f>
        <v>4</v>
      </c>
      <c r="N291" s="4">
        <f t="shared" ref="N291" ca="1" si="2119">IF(I291&lt;J291,E291,H291)</f>
        <v>4</v>
      </c>
      <c r="O291" s="37">
        <f t="shared" ca="1" si="1707"/>
        <v>2</v>
      </c>
      <c r="P291" s="4">
        <f t="shared" ref="P291" ca="1" si="2120">IF(O291=1,E291,M291)</f>
        <v>4</v>
      </c>
      <c r="Q291" s="37" t="str">
        <f t="shared" ref="Q291" ca="1" si="2121">IF(O291=1,"+","-")</f>
        <v>-</v>
      </c>
      <c r="R291" s="4">
        <f t="shared" ref="R291" ca="1" si="2122">IF(O291=1,H291,N291)</f>
        <v>4</v>
      </c>
      <c r="S291" s="37" t="s">
        <v>0</v>
      </c>
      <c r="T291" s="37">
        <f t="shared" ref="T291" ca="1" si="2123">IF(O291=1,K291+L291,K291-L291)</f>
        <v>0</v>
      </c>
    </row>
    <row r="292" spans="1:20" ht="15" x14ac:dyDescent="0.25">
      <c r="A292" s="35"/>
      <c r="B292" s="36"/>
      <c r="C292" s="3">
        <f t="shared" ref="C292" ca="1" si="2124">RANDBETWEEN(C$5,C$6)</f>
        <v>7</v>
      </c>
      <c r="D292" s="3">
        <f t="shared" ref="D292" ca="1" si="2125">D291</f>
        <v>1</v>
      </c>
      <c r="E292" s="5">
        <f t="shared" ca="1" si="2111"/>
        <v>7</v>
      </c>
      <c r="F292" s="3">
        <f t="shared" ref="F292" ca="1" si="2126">RANDBETWEEN(F$5,F$6)</f>
        <v>4</v>
      </c>
      <c r="G292" s="3">
        <f t="shared" ref="G292" ca="1" si="2127">G291</f>
        <v>1</v>
      </c>
      <c r="H292" s="5">
        <f t="shared" ca="1" si="2113"/>
        <v>4</v>
      </c>
      <c r="I292" s="37"/>
      <c r="J292" s="37"/>
      <c r="K292" s="37"/>
      <c r="L292" s="37"/>
      <c r="M292" s="3">
        <f t="shared" ref="M292" ca="1" si="2128">IF(I291&gt;J291,E292,H292)</f>
        <v>4</v>
      </c>
      <c r="N292" s="3">
        <f t="shared" ref="N292" ca="1" si="2129">IF(I291&lt;J291,E292,H292)</f>
        <v>4</v>
      </c>
      <c r="O292" s="37"/>
      <c r="P292" s="3">
        <f t="shared" ref="P292" ca="1" si="2130">IF(O291=1,E292,M292)</f>
        <v>4</v>
      </c>
      <c r="Q292" s="37"/>
      <c r="R292" s="3">
        <f t="shared" ref="R292" ca="1" si="2131">IF(O291=1,H292,N292)</f>
        <v>4</v>
      </c>
      <c r="S292" s="37"/>
      <c r="T292" s="37"/>
    </row>
    <row r="294" spans="1:20" ht="15" x14ac:dyDescent="0.25">
      <c r="A294" s="35">
        <f t="shared" si="1720"/>
        <v>10</v>
      </c>
      <c r="B294" s="36">
        <f t="shared" si="1721"/>
        <v>6</v>
      </c>
      <c r="C294" s="3">
        <f t="shared" ref="C294:D294" ca="1" si="2132">RANDBETWEEN(C$3,C$4)</f>
        <v>6</v>
      </c>
      <c r="D294" s="3">
        <f t="shared" ca="1" si="2132"/>
        <v>7</v>
      </c>
      <c r="E294" s="4">
        <f t="shared" ref="E294:E295" ca="1" si="2133">C294*D294</f>
        <v>42</v>
      </c>
      <c r="F294" s="3">
        <f t="shared" ref="F294:G294" ca="1" si="2134">RANDBETWEEN(F$3,F$4)</f>
        <v>2</v>
      </c>
      <c r="G294" s="3">
        <f t="shared" ca="1" si="2134"/>
        <v>4</v>
      </c>
      <c r="H294" s="4">
        <f t="shared" ref="H294:H295" ca="1" si="2135">F294*G294</f>
        <v>8</v>
      </c>
      <c r="I294" s="37">
        <f t="shared" ref="I294" ca="1" si="2136">C294/C295</f>
        <v>0.6</v>
      </c>
      <c r="J294" s="37">
        <f t="shared" ref="J294" ca="1" si="2137">H294/H295</f>
        <v>1</v>
      </c>
      <c r="K294" s="37">
        <f t="shared" ref="K294" ca="1" si="2138">IF(I294&gt;J294,I294,J294)</f>
        <v>1</v>
      </c>
      <c r="L294" s="37">
        <f t="shared" ref="L294" ca="1" si="2139">IF(I294&lt;J294,I294,J294)</f>
        <v>0.6</v>
      </c>
      <c r="M294" s="4">
        <f t="shared" ref="M294" ca="1" si="2140">IF(I294&gt;J294,E294,H294)</f>
        <v>8</v>
      </c>
      <c r="N294" s="4">
        <f t="shared" ref="N294" ca="1" si="2141">IF(I294&lt;J294,E294,H294)</f>
        <v>42</v>
      </c>
      <c r="O294" s="37">
        <f t="shared" ca="1" si="1707"/>
        <v>1</v>
      </c>
      <c r="P294" s="4">
        <f t="shared" ref="P294" ca="1" si="2142">IF(O294=1,E294,M294)</f>
        <v>42</v>
      </c>
      <c r="Q294" s="37" t="str">
        <f t="shared" ref="Q294" ca="1" si="2143">IF(O294=1,"+","-")</f>
        <v>+</v>
      </c>
      <c r="R294" s="4">
        <f t="shared" ref="R294" ca="1" si="2144">IF(O294=1,H294,N294)</f>
        <v>8</v>
      </c>
      <c r="S294" s="37" t="s">
        <v>0</v>
      </c>
      <c r="T294" s="37">
        <f t="shared" ref="T294" ca="1" si="2145">IF(O294=1,K294+L294,K294-L294)</f>
        <v>1.6</v>
      </c>
    </row>
    <row r="295" spans="1:20" ht="15" x14ac:dyDescent="0.25">
      <c r="A295" s="35"/>
      <c r="B295" s="36"/>
      <c r="C295" s="3">
        <f t="shared" ref="C295" ca="1" si="2146">RANDBETWEEN(C$5,C$6)</f>
        <v>10</v>
      </c>
      <c r="D295" s="3">
        <f t="shared" ref="D295" ca="1" si="2147">D294</f>
        <v>7</v>
      </c>
      <c r="E295" s="5">
        <f t="shared" ca="1" si="2133"/>
        <v>70</v>
      </c>
      <c r="F295" s="3">
        <f t="shared" ref="F295" ca="1" si="2148">RANDBETWEEN(F$5,F$6)</f>
        <v>2</v>
      </c>
      <c r="G295" s="3">
        <f t="shared" ref="G295" ca="1" si="2149">G294</f>
        <v>4</v>
      </c>
      <c r="H295" s="5">
        <f t="shared" ca="1" si="2135"/>
        <v>8</v>
      </c>
      <c r="I295" s="37"/>
      <c r="J295" s="37"/>
      <c r="K295" s="37"/>
      <c r="L295" s="37"/>
      <c r="M295" s="3">
        <f t="shared" ref="M295" ca="1" si="2150">IF(I294&gt;J294,E295,H295)</f>
        <v>8</v>
      </c>
      <c r="N295" s="3">
        <f t="shared" ref="N295" ca="1" si="2151">IF(I294&lt;J294,E295,H295)</f>
        <v>70</v>
      </c>
      <c r="O295" s="37"/>
      <c r="P295" s="3">
        <f t="shared" ref="P295" ca="1" si="2152">IF(O294=1,E295,M295)</f>
        <v>70</v>
      </c>
      <c r="Q295" s="37"/>
      <c r="R295" s="3">
        <f t="shared" ref="R295" ca="1" si="2153">IF(O294=1,H295,N295)</f>
        <v>8</v>
      </c>
      <c r="S295" s="37"/>
      <c r="T295" s="37"/>
    </row>
    <row r="297" spans="1:20" ht="15" x14ac:dyDescent="0.25">
      <c r="A297" s="35">
        <f t="shared" si="1744"/>
        <v>10</v>
      </c>
      <c r="B297" s="36">
        <f t="shared" si="1745"/>
        <v>7</v>
      </c>
      <c r="C297" s="3">
        <f t="shared" ref="C297:D297" ca="1" si="2154">RANDBETWEEN(C$3,C$4)</f>
        <v>3</v>
      </c>
      <c r="D297" s="3">
        <f t="shared" ca="1" si="2154"/>
        <v>7</v>
      </c>
      <c r="E297" s="4">
        <f t="shared" ref="E297:E298" ca="1" si="2155">C297*D297</f>
        <v>21</v>
      </c>
      <c r="F297" s="3">
        <f t="shared" ref="F297:G297" ca="1" si="2156">RANDBETWEEN(F$3,F$4)</f>
        <v>2</v>
      </c>
      <c r="G297" s="3">
        <f t="shared" ca="1" si="2156"/>
        <v>7</v>
      </c>
      <c r="H297" s="4">
        <f t="shared" ref="H297:H298" ca="1" si="2157">F297*G297</f>
        <v>14</v>
      </c>
      <c r="I297" s="37">
        <f t="shared" ref="I297" ca="1" si="2158">C297/C298</f>
        <v>0.25</v>
      </c>
      <c r="J297" s="37">
        <f t="shared" ref="J297" ca="1" si="2159">H297/H298</f>
        <v>0.14285714285714285</v>
      </c>
      <c r="K297" s="37">
        <f t="shared" ref="K297" ca="1" si="2160">IF(I297&gt;J297,I297,J297)</f>
        <v>0.25</v>
      </c>
      <c r="L297" s="37">
        <f t="shared" ref="L297" ca="1" si="2161">IF(I297&lt;J297,I297,J297)</f>
        <v>0.14285714285714285</v>
      </c>
      <c r="M297" s="4">
        <f t="shared" ref="M297" ca="1" si="2162">IF(I297&gt;J297,E297,H297)</f>
        <v>21</v>
      </c>
      <c r="N297" s="4">
        <f t="shared" ref="N297" ca="1" si="2163">IF(I297&lt;J297,E297,H297)</f>
        <v>14</v>
      </c>
      <c r="O297" s="37">
        <f t="shared" ca="1" si="1707"/>
        <v>1</v>
      </c>
      <c r="P297" s="4">
        <f t="shared" ref="P297" ca="1" si="2164">IF(O297=1,E297,M297)</f>
        <v>21</v>
      </c>
      <c r="Q297" s="37" t="str">
        <f t="shared" ref="Q297" ca="1" si="2165">IF(O297=1,"+","-")</f>
        <v>+</v>
      </c>
      <c r="R297" s="4">
        <f t="shared" ref="R297" ca="1" si="2166">IF(O297=1,H297,N297)</f>
        <v>14</v>
      </c>
      <c r="S297" s="37" t="s">
        <v>0</v>
      </c>
      <c r="T297" s="37">
        <f t="shared" ref="T297" ca="1" si="2167">IF(O297=1,K297+L297,K297-L297)</f>
        <v>0.39285714285714285</v>
      </c>
    </row>
    <row r="298" spans="1:20" ht="15" x14ac:dyDescent="0.25">
      <c r="A298" s="35"/>
      <c r="B298" s="36"/>
      <c r="C298" s="3">
        <f t="shared" ref="C298" ca="1" si="2168">RANDBETWEEN(C$5,C$6)</f>
        <v>12</v>
      </c>
      <c r="D298" s="3">
        <f t="shared" ref="D298" ca="1" si="2169">D297</f>
        <v>7</v>
      </c>
      <c r="E298" s="5">
        <f t="shared" ca="1" si="2155"/>
        <v>84</v>
      </c>
      <c r="F298" s="3">
        <f t="shared" ref="F298" ca="1" si="2170">RANDBETWEEN(F$5,F$6)</f>
        <v>14</v>
      </c>
      <c r="G298" s="3">
        <f t="shared" ref="G298" ca="1" si="2171">G297</f>
        <v>7</v>
      </c>
      <c r="H298" s="5">
        <f t="shared" ca="1" si="2157"/>
        <v>98</v>
      </c>
      <c r="I298" s="37"/>
      <c r="J298" s="37"/>
      <c r="K298" s="37"/>
      <c r="L298" s="37"/>
      <c r="M298" s="3">
        <f t="shared" ref="M298" ca="1" si="2172">IF(I297&gt;J297,E298,H298)</f>
        <v>84</v>
      </c>
      <c r="N298" s="3">
        <f t="shared" ref="N298" ca="1" si="2173">IF(I297&lt;J297,E298,H298)</f>
        <v>98</v>
      </c>
      <c r="O298" s="37"/>
      <c r="P298" s="3">
        <f t="shared" ref="P298" ca="1" si="2174">IF(O297=1,E298,M298)</f>
        <v>84</v>
      </c>
      <c r="Q298" s="37"/>
      <c r="R298" s="3">
        <f t="shared" ref="R298" ca="1" si="2175">IF(O297=1,H298,N298)</f>
        <v>98</v>
      </c>
      <c r="S298" s="37"/>
      <c r="T298" s="37"/>
    </row>
    <row r="300" spans="1:20" ht="15" x14ac:dyDescent="0.25">
      <c r="A300" s="35">
        <f t="shared" ref="A300" si="2176">IF(B297=10,A297+1,A297)</f>
        <v>10</v>
      </c>
      <c r="B300" s="36">
        <f t="shared" ref="B300" si="2177">IF(B297=10,1,B297+1)</f>
        <v>8</v>
      </c>
      <c r="C300" s="3">
        <f t="shared" ref="C300:D300" ca="1" si="2178">RANDBETWEEN(C$3,C$4)</f>
        <v>10</v>
      </c>
      <c r="D300" s="3">
        <f t="shared" ca="1" si="2178"/>
        <v>7</v>
      </c>
      <c r="E300" s="4">
        <f t="shared" ref="E300:E301" ca="1" si="2179">C300*D300</f>
        <v>70</v>
      </c>
      <c r="F300" s="3">
        <f t="shared" ref="F300:G300" ca="1" si="2180">RANDBETWEEN(F$3,F$4)</f>
        <v>13</v>
      </c>
      <c r="G300" s="3">
        <f t="shared" ca="1" si="2180"/>
        <v>2</v>
      </c>
      <c r="H300" s="4">
        <f t="shared" ref="H300:H301" ca="1" si="2181">F300*G300</f>
        <v>26</v>
      </c>
      <c r="I300" s="37">
        <f t="shared" ref="I300" ca="1" si="2182">C300/C301</f>
        <v>1.6666666666666667</v>
      </c>
      <c r="J300" s="37">
        <f t="shared" ref="J300" ca="1" si="2183">H300/H301</f>
        <v>13</v>
      </c>
      <c r="K300" s="37">
        <f t="shared" ref="K300" ca="1" si="2184">IF(I300&gt;J300,I300,J300)</f>
        <v>13</v>
      </c>
      <c r="L300" s="37">
        <f t="shared" ref="L300" ca="1" si="2185">IF(I300&lt;J300,I300,J300)</f>
        <v>1.6666666666666667</v>
      </c>
      <c r="M300" s="4">
        <f t="shared" ref="M300" ca="1" si="2186">IF(I300&gt;J300,E300,H300)</f>
        <v>26</v>
      </c>
      <c r="N300" s="4">
        <f t="shared" ref="N300" ca="1" si="2187">IF(I300&lt;J300,E300,H300)</f>
        <v>70</v>
      </c>
      <c r="O300" s="37">
        <f t="shared" ca="1" si="1707"/>
        <v>2</v>
      </c>
      <c r="P300" s="4">
        <f t="shared" ref="P300" ca="1" si="2188">IF(O300=1,E300,M300)</f>
        <v>26</v>
      </c>
      <c r="Q300" s="37" t="str">
        <f t="shared" ref="Q300" ca="1" si="2189">IF(O300=1,"+","-")</f>
        <v>-</v>
      </c>
      <c r="R300" s="4">
        <f t="shared" ref="R300" ca="1" si="2190">IF(O300=1,H300,N300)</f>
        <v>70</v>
      </c>
      <c r="S300" s="37" t="s">
        <v>0</v>
      </c>
      <c r="T300" s="37">
        <f t="shared" ref="T300" ca="1" si="2191">IF(O300=1,K300+L300,K300-L300)</f>
        <v>11.333333333333334</v>
      </c>
    </row>
    <row r="301" spans="1:20" ht="15" x14ac:dyDescent="0.25">
      <c r="A301" s="35"/>
      <c r="B301" s="36"/>
      <c r="C301" s="3">
        <f t="shared" ref="C301" ca="1" si="2192">RANDBETWEEN(C$5,C$6)</f>
        <v>6</v>
      </c>
      <c r="D301" s="3">
        <f t="shared" ref="D301" ca="1" si="2193">D300</f>
        <v>7</v>
      </c>
      <c r="E301" s="5">
        <f t="shared" ca="1" si="2179"/>
        <v>42</v>
      </c>
      <c r="F301" s="3">
        <f t="shared" ref="F301" ca="1" si="2194">RANDBETWEEN(F$5,F$6)</f>
        <v>1</v>
      </c>
      <c r="G301" s="3">
        <f t="shared" ref="G301" ca="1" si="2195">G300</f>
        <v>2</v>
      </c>
      <c r="H301" s="5">
        <f t="shared" ca="1" si="2181"/>
        <v>2</v>
      </c>
      <c r="I301" s="37"/>
      <c r="J301" s="37"/>
      <c r="K301" s="37"/>
      <c r="L301" s="37"/>
      <c r="M301" s="3">
        <f t="shared" ref="M301" ca="1" si="2196">IF(I300&gt;J300,E301,H301)</f>
        <v>2</v>
      </c>
      <c r="N301" s="3">
        <f t="shared" ref="N301" ca="1" si="2197">IF(I300&lt;J300,E301,H301)</f>
        <v>42</v>
      </c>
      <c r="O301" s="37"/>
      <c r="P301" s="3">
        <f t="shared" ref="P301" ca="1" si="2198">IF(O300=1,E301,M301)</f>
        <v>2</v>
      </c>
      <c r="Q301" s="37"/>
      <c r="R301" s="3">
        <f t="shared" ref="R301" ca="1" si="2199">IF(O300=1,H301,N301)</f>
        <v>42</v>
      </c>
      <c r="S301" s="37"/>
      <c r="T301" s="37"/>
    </row>
    <row r="303" spans="1:20" ht="15" x14ac:dyDescent="0.25">
      <c r="A303" s="35">
        <f t="shared" si="1720"/>
        <v>10</v>
      </c>
      <c r="B303" s="36">
        <f t="shared" si="1721"/>
        <v>9</v>
      </c>
      <c r="C303" s="3">
        <f t="shared" ref="C303:D303" ca="1" si="2200">RANDBETWEEN(C$3,C$4)</f>
        <v>7</v>
      </c>
      <c r="D303" s="3">
        <f t="shared" ca="1" si="2200"/>
        <v>6</v>
      </c>
      <c r="E303" s="4">
        <f t="shared" ref="E303:E304" ca="1" si="2201">C303*D303</f>
        <v>42</v>
      </c>
      <c r="F303" s="3">
        <f t="shared" ref="F303:G303" ca="1" si="2202">RANDBETWEEN(F$3,F$4)</f>
        <v>1</v>
      </c>
      <c r="G303" s="3">
        <f t="shared" ca="1" si="2202"/>
        <v>4</v>
      </c>
      <c r="H303" s="4">
        <f t="shared" ref="H303:H304" ca="1" si="2203">F303*G303</f>
        <v>4</v>
      </c>
      <c r="I303" s="37">
        <f t="shared" ref="I303" ca="1" si="2204">C303/C304</f>
        <v>0.77777777777777779</v>
      </c>
      <c r="J303" s="37">
        <f t="shared" ref="J303" ca="1" si="2205">H303/H304</f>
        <v>0.2</v>
      </c>
      <c r="K303" s="37">
        <f t="shared" ref="K303" ca="1" si="2206">IF(I303&gt;J303,I303,J303)</f>
        <v>0.77777777777777779</v>
      </c>
      <c r="L303" s="37">
        <f t="shared" ref="L303" ca="1" si="2207">IF(I303&lt;J303,I303,J303)</f>
        <v>0.2</v>
      </c>
      <c r="M303" s="4">
        <f t="shared" ref="M303" ca="1" si="2208">IF(I303&gt;J303,E303,H303)</f>
        <v>42</v>
      </c>
      <c r="N303" s="4">
        <f t="shared" ref="N303" ca="1" si="2209">IF(I303&lt;J303,E303,H303)</f>
        <v>4</v>
      </c>
      <c r="O303" s="37">
        <f t="shared" ref="O303:O366" ca="1" si="2210">RANDBETWEEN(1,2)</f>
        <v>2</v>
      </c>
      <c r="P303" s="4">
        <f t="shared" ref="P303" ca="1" si="2211">IF(O303=1,E303,M303)</f>
        <v>42</v>
      </c>
      <c r="Q303" s="37" t="str">
        <f t="shared" ref="Q303" ca="1" si="2212">IF(O303=1,"+","-")</f>
        <v>-</v>
      </c>
      <c r="R303" s="4">
        <f t="shared" ref="R303" ca="1" si="2213">IF(O303=1,H303,N303)</f>
        <v>4</v>
      </c>
      <c r="S303" s="37" t="s">
        <v>0</v>
      </c>
      <c r="T303" s="37">
        <f t="shared" ref="T303" ca="1" si="2214">IF(O303=1,K303+L303,K303-L303)</f>
        <v>0.57777777777777772</v>
      </c>
    </row>
    <row r="304" spans="1:20" ht="15" x14ac:dyDescent="0.25">
      <c r="A304" s="35"/>
      <c r="B304" s="36"/>
      <c r="C304" s="3">
        <f t="shared" ref="C304" ca="1" si="2215">RANDBETWEEN(C$5,C$6)</f>
        <v>9</v>
      </c>
      <c r="D304" s="3">
        <f t="shared" ref="D304" ca="1" si="2216">D303</f>
        <v>6</v>
      </c>
      <c r="E304" s="5">
        <f t="shared" ca="1" si="2201"/>
        <v>54</v>
      </c>
      <c r="F304" s="3">
        <f t="shared" ref="F304" ca="1" si="2217">RANDBETWEEN(F$5,F$6)</f>
        <v>5</v>
      </c>
      <c r="G304" s="3">
        <f t="shared" ref="G304" ca="1" si="2218">G303</f>
        <v>4</v>
      </c>
      <c r="H304" s="5">
        <f t="shared" ca="1" si="2203"/>
        <v>20</v>
      </c>
      <c r="I304" s="37"/>
      <c r="J304" s="37"/>
      <c r="K304" s="37"/>
      <c r="L304" s="37"/>
      <c r="M304" s="3">
        <f t="shared" ref="M304" ca="1" si="2219">IF(I303&gt;J303,E304,H304)</f>
        <v>54</v>
      </c>
      <c r="N304" s="3">
        <f t="shared" ref="N304" ca="1" si="2220">IF(I303&lt;J303,E304,H304)</f>
        <v>20</v>
      </c>
      <c r="O304" s="37"/>
      <c r="P304" s="3">
        <f t="shared" ref="P304" ca="1" si="2221">IF(O303=1,E304,M304)</f>
        <v>54</v>
      </c>
      <c r="Q304" s="37"/>
      <c r="R304" s="3">
        <f t="shared" ref="R304" ca="1" si="2222">IF(O303=1,H304,N304)</f>
        <v>20</v>
      </c>
      <c r="S304" s="37"/>
      <c r="T304" s="37"/>
    </row>
    <row r="306" spans="1:20" ht="15" x14ac:dyDescent="0.25">
      <c r="A306" s="35">
        <f t="shared" si="1744"/>
        <v>10</v>
      </c>
      <c r="B306" s="36">
        <f t="shared" si="1745"/>
        <v>10</v>
      </c>
      <c r="C306" s="3">
        <f t="shared" ref="C306:D306" ca="1" si="2223">RANDBETWEEN(C$3,C$4)</f>
        <v>13</v>
      </c>
      <c r="D306" s="3">
        <f t="shared" ca="1" si="2223"/>
        <v>10</v>
      </c>
      <c r="E306" s="4">
        <f t="shared" ref="E306:E307" ca="1" si="2224">C306*D306</f>
        <v>130</v>
      </c>
      <c r="F306" s="3">
        <f t="shared" ref="F306:G306" ca="1" si="2225">RANDBETWEEN(F$3,F$4)</f>
        <v>13</v>
      </c>
      <c r="G306" s="3">
        <f t="shared" ca="1" si="2225"/>
        <v>3</v>
      </c>
      <c r="H306" s="4">
        <f t="shared" ref="H306:H307" ca="1" si="2226">F306*G306</f>
        <v>39</v>
      </c>
      <c r="I306" s="37">
        <f t="shared" ref="I306" ca="1" si="2227">C306/C307</f>
        <v>0.9285714285714286</v>
      </c>
      <c r="J306" s="37">
        <f t="shared" ref="J306" ca="1" si="2228">H306/H307</f>
        <v>1.3</v>
      </c>
      <c r="K306" s="37">
        <f t="shared" ref="K306" ca="1" si="2229">IF(I306&gt;J306,I306,J306)</f>
        <v>1.3</v>
      </c>
      <c r="L306" s="37">
        <f t="shared" ref="L306" ca="1" si="2230">IF(I306&lt;J306,I306,J306)</f>
        <v>0.9285714285714286</v>
      </c>
      <c r="M306" s="4">
        <f t="shared" ref="M306" ca="1" si="2231">IF(I306&gt;J306,E306,H306)</f>
        <v>39</v>
      </c>
      <c r="N306" s="4">
        <f t="shared" ref="N306" ca="1" si="2232">IF(I306&lt;J306,E306,H306)</f>
        <v>130</v>
      </c>
      <c r="O306" s="37">
        <f t="shared" ca="1" si="2210"/>
        <v>1</v>
      </c>
      <c r="P306" s="4">
        <f t="shared" ref="P306" ca="1" si="2233">IF(O306=1,E306,M306)</f>
        <v>130</v>
      </c>
      <c r="Q306" s="37" t="str">
        <f t="shared" ref="Q306" ca="1" si="2234">IF(O306=1,"+","-")</f>
        <v>+</v>
      </c>
      <c r="R306" s="4">
        <f t="shared" ref="R306" ca="1" si="2235">IF(O306=1,H306,N306)</f>
        <v>39</v>
      </c>
      <c r="S306" s="37" t="s">
        <v>0</v>
      </c>
      <c r="T306" s="37">
        <f t="shared" ref="T306" ca="1" si="2236">IF(O306=1,K306+L306,K306-L306)</f>
        <v>2.2285714285714286</v>
      </c>
    </row>
    <row r="307" spans="1:20" ht="15" x14ac:dyDescent="0.25">
      <c r="A307" s="35"/>
      <c r="B307" s="36"/>
      <c r="C307" s="3">
        <f t="shared" ref="C307" ca="1" si="2237">RANDBETWEEN(C$5,C$6)</f>
        <v>14</v>
      </c>
      <c r="D307" s="3">
        <f t="shared" ref="D307" ca="1" si="2238">D306</f>
        <v>10</v>
      </c>
      <c r="E307" s="5">
        <f t="shared" ca="1" si="2224"/>
        <v>140</v>
      </c>
      <c r="F307" s="3">
        <f t="shared" ref="F307" ca="1" si="2239">RANDBETWEEN(F$5,F$6)</f>
        <v>10</v>
      </c>
      <c r="G307" s="3">
        <f t="shared" ref="G307" ca="1" si="2240">G306</f>
        <v>3</v>
      </c>
      <c r="H307" s="5">
        <f t="shared" ca="1" si="2226"/>
        <v>30</v>
      </c>
      <c r="I307" s="37"/>
      <c r="J307" s="37"/>
      <c r="K307" s="37"/>
      <c r="L307" s="37"/>
      <c r="M307" s="3">
        <f t="shared" ref="M307" ca="1" si="2241">IF(I306&gt;J306,E307,H307)</f>
        <v>30</v>
      </c>
      <c r="N307" s="3">
        <f t="shared" ref="N307" ca="1" si="2242">IF(I306&lt;J306,E307,H307)</f>
        <v>140</v>
      </c>
      <c r="O307" s="37"/>
      <c r="P307" s="3">
        <f t="shared" ref="P307" ca="1" si="2243">IF(O306=1,E307,M307)</f>
        <v>140</v>
      </c>
      <c r="Q307" s="37"/>
      <c r="R307" s="3">
        <f t="shared" ref="R307" ca="1" si="2244">IF(O306=1,H307,N307)</f>
        <v>30</v>
      </c>
      <c r="S307" s="37"/>
      <c r="T307" s="37"/>
    </row>
    <row r="309" spans="1:20" ht="15" x14ac:dyDescent="0.25">
      <c r="A309" s="35">
        <f t="shared" ref="A309" si="2245">IF(B306=10,A306+1,A306)</f>
        <v>11</v>
      </c>
      <c r="B309" s="36">
        <f t="shared" ref="B309" si="2246">IF(B306=10,1,B306+1)</f>
        <v>1</v>
      </c>
      <c r="C309" s="3">
        <f t="shared" ref="C309:D309" ca="1" si="2247">RANDBETWEEN(C$3,C$4)</f>
        <v>10</v>
      </c>
      <c r="D309" s="3">
        <f t="shared" ca="1" si="2247"/>
        <v>6</v>
      </c>
      <c r="E309" s="4">
        <f t="shared" ref="E309:E310" ca="1" si="2248">C309*D309</f>
        <v>60</v>
      </c>
      <c r="F309" s="3">
        <f t="shared" ref="F309:G309" ca="1" si="2249">RANDBETWEEN(F$3,F$4)</f>
        <v>9</v>
      </c>
      <c r="G309" s="3">
        <f t="shared" ca="1" si="2249"/>
        <v>6</v>
      </c>
      <c r="H309" s="4">
        <f t="shared" ref="H309:H310" ca="1" si="2250">F309*G309</f>
        <v>54</v>
      </c>
      <c r="I309" s="37">
        <f t="shared" ref="I309" ca="1" si="2251">C309/C310</f>
        <v>1.1111111111111112</v>
      </c>
      <c r="J309" s="37">
        <f t="shared" ref="J309" ca="1" si="2252">H309/H310</f>
        <v>9</v>
      </c>
      <c r="K309" s="37">
        <f t="shared" ref="K309" ca="1" si="2253">IF(I309&gt;J309,I309,J309)</f>
        <v>9</v>
      </c>
      <c r="L309" s="37">
        <f t="shared" ref="L309" ca="1" si="2254">IF(I309&lt;J309,I309,J309)</f>
        <v>1.1111111111111112</v>
      </c>
      <c r="M309" s="4">
        <f t="shared" ref="M309" ca="1" si="2255">IF(I309&gt;J309,E309,H309)</f>
        <v>54</v>
      </c>
      <c r="N309" s="4">
        <f t="shared" ref="N309" ca="1" si="2256">IF(I309&lt;J309,E309,H309)</f>
        <v>60</v>
      </c>
      <c r="O309" s="37">
        <f t="shared" ca="1" si="2210"/>
        <v>2</v>
      </c>
      <c r="P309" s="4">
        <f t="shared" ref="P309" ca="1" si="2257">IF(O309=1,E309,M309)</f>
        <v>54</v>
      </c>
      <c r="Q309" s="37" t="str">
        <f t="shared" ref="Q309" ca="1" si="2258">IF(O309=1,"+","-")</f>
        <v>-</v>
      </c>
      <c r="R309" s="4">
        <f t="shared" ref="R309" ca="1" si="2259">IF(O309=1,H309,N309)</f>
        <v>60</v>
      </c>
      <c r="S309" s="37" t="s">
        <v>0</v>
      </c>
      <c r="T309" s="37">
        <f t="shared" ref="T309" ca="1" si="2260">IF(O309=1,K309+L309,K309-L309)</f>
        <v>7.8888888888888893</v>
      </c>
    </row>
    <row r="310" spans="1:20" ht="15" x14ac:dyDescent="0.25">
      <c r="A310" s="35"/>
      <c r="B310" s="36"/>
      <c r="C310" s="3">
        <f t="shared" ref="C310" ca="1" si="2261">RANDBETWEEN(C$5,C$6)</f>
        <v>9</v>
      </c>
      <c r="D310" s="3">
        <f t="shared" ref="D310" ca="1" si="2262">D309</f>
        <v>6</v>
      </c>
      <c r="E310" s="5">
        <f t="shared" ca="1" si="2248"/>
        <v>54</v>
      </c>
      <c r="F310" s="3">
        <f t="shared" ref="F310" ca="1" si="2263">RANDBETWEEN(F$5,F$6)</f>
        <v>1</v>
      </c>
      <c r="G310" s="3">
        <f t="shared" ref="G310" ca="1" si="2264">G309</f>
        <v>6</v>
      </c>
      <c r="H310" s="5">
        <f t="shared" ca="1" si="2250"/>
        <v>6</v>
      </c>
      <c r="I310" s="37"/>
      <c r="J310" s="37"/>
      <c r="K310" s="37"/>
      <c r="L310" s="37"/>
      <c r="M310" s="3">
        <f t="shared" ref="M310" ca="1" si="2265">IF(I309&gt;J309,E310,H310)</f>
        <v>6</v>
      </c>
      <c r="N310" s="3">
        <f t="shared" ref="N310" ca="1" si="2266">IF(I309&lt;J309,E310,H310)</f>
        <v>54</v>
      </c>
      <c r="O310" s="37"/>
      <c r="P310" s="3">
        <f t="shared" ref="P310" ca="1" si="2267">IF(O309=1,E310,M310)</f>
        <v>6</v>
      </c>
      <c r="Q310" s="37"/>
      <c r="R310" s="3">
        <f t="shared" ref="R310" ca="1" si="2268">IF(O309=1,H310,N310)</f>
        <v>54</v>
      </c>
      <c r="S310" s="37"/>
      <c r="T310" s="37"/>
    </row>
    <row r="312" spans="1:20" ht="15" x14ac:dyDescent="0.25">
      <c r="A312" s="35">
        <f t="shared" ref="A312:A366" si="2269">IF(B309=10,A309+1,A309)</f>
        <v>11</v>
      </c>
      <c r="B312" s="36">
        <f t="shared" ref="B312:B366" si="2270">IF(B309=10,1,B309+1)</f>
        <v>2</v>
      </c>
      <c r="C312" s="3">
        <f t="shared" ref="C312:D312" ca="1" si="2271">RANDBETWEEN(C$3,C$4)</f>
        <v>15</v>
      </c>
      <c r="D312" s="3">
        <f t="shared" ca="1" si="2271"/>
        <v>6</v>
      </c>
      <c r="E312" s="4">
        <f t="shared" ref="E312:E313" ca="1" si="2272">C312*D312</f>
        <v>90</v>
      </c>
      <c r="F312" s="3">
        <f t="shared" ref="F312:G312" ca="1" si="2273">RANDBETWEEN(F$3,F$4)</f>
        <v>6</v>
      </c>
      <c r="G312" s="3">
        <f t="shared" ca="1" si="2273"/>
        <v>6</v>
      </c>
      <c r="H312" s="4">
        <f t="shared" ref="H312:H313" ca="1" si="2274">F312*G312</f>
        <v>36</v>
      </c>
      <c r="I312" s="37">
        <f t="shared" ref="I312" ca="1" si="2275">C312/C313</f>
        <v>1.3636363636363635</v>
      </c>
      <c r="J312" s="37">
        <f t="shared" ref="J312" ca="1" si="2276">H312/H313</f>
        <v>0.8571428571428571</v>
      </c>
      <c r="K312" s="37">
        <f t="shared" ref="K312" ca="1" si="2277">IF(I312&gt;J312,I312,J312)</f>
        <v>1.3636363636363635</v>
      </c>
      <c r="L312" s="37">
        <f t="shared" ref="L312" ca="1" si="2278">IF(I312&lt;J312,I312,J312)</f>
        <v>0.8571428571428571</v>
      </c>
      <c r="M312" s="4">
        <f t="shared" ref="M312" ca="1" si="2279">IF(I312&gt;J312,E312,H312)</f>
        <v>90</v>
      </c>
      <c r="N312" s="4">
        <f t="shared" ref="N312" ca="1" si="2280">IF(I312&lt;J312,E312,H312)</f>
        <v>36</v>
      </c>
      <c r="O312" s="37">
        <f t="shared" ca="1" si="2210"/>
        <v>1</v>
      </c>
      <c r="P312" s="4">
        <f t="shared" ref="P312" ca="1" si="2281">IF(O312=1,E312,M312)</f>
        <v>90</v>
      </c>
      <c r="Q312" s="37" t="str">
        <f t="shared" ref="Q312" ca="1" si="2282">IF(O312=1,"+","-")</f>
        <v>+</v>
      </c>
      <c r="R312" s="4">
        <f t="shared" ref="R312" ca="1" si="2283">IF(O312=1,H312,N312)</f>
        <v>36</v>
      </c>
      <c r="S312" s="37" t="s">
        <v>0</v>
      </c>
      <c r="T312" s="37">
        <f t="shared" ref="T312" ca="1" si="2284">IF(O312=1,K312+L312,K312-L312)</f>
        <v>2.2207792207792205</v>
      </c>
    </row>
    <row r="313" spans="1:20" ht="15" x14ac:dyDescent="0.25">
      <c r="A313" s="35"/>
      <c r="B313" s="36"/>
      <c r="C313" s="3">
        <f t="shared" ref="C313" ca="1" si="2285">RANDBETWEEN(C$5,C$6)</f>
        <v>11</v>
      </c>
      <c r="D313" s="3">
        <f t="shared" ref="D313" ca="1" si="2286">D312</f>
        <v>6</v>
      </c>
      <c r="E313" s="5">
        <f t="shared" ca="1" si="2272"/>
        <v>66</v>
      </c>
      <c r="F313" s="3">
        <f t="shared" ref="F313" ca="1" si="2287">RANDBETWEEN(F$5,F$6)</f>
        <v>7</v>
      </c>
      <c r="G313" s="3">
        <f t="shared" ref="G313" ca="1" si="2288">G312</f>
        <v>6</v>
      </c>
      <c r="H313" s="5">
        <f t="shared" ca="1" si="2274"/>
        <v>42</v>
      </c>
      <c r="I313" s="37"/>
      <c r="J313" s="37"/>
      <c r="K313" s="37"/>
      <c r="L313" s="37"/>
      <c r="M313" s="3">
        <f t="shared" ref="M313" ca="1" si="2289">IF(I312&gt;J312,E313,H313)</f>
        <v>66</v>
      </c>
      <c r="N313" s="3">
        <f t="shared" ref="N313" ca="1" si="2290">IF(I312&lt;J312,E313,H313)</f>
        <v>42</v>
      </c>
      <c r="O313" s="37"/>
      <c r="P313" s="3">
        <f t="shared" ref="P313" ca="1" si="2291">IF(O312=1,E313,M313)</f>
        <v>66</v>
      </c>
      <c r="Q313" s="37"/>
      <c r="R313" s="3">
        <f t="shared" ref="R313" ca="1" si="2292">IF(O312=1,H313,N313)</f>
        <v>42</v>
      </c>
      <c r="S313" s="37"/>
      <c r="T313" s="37"/>
    </row>
    <row r="315" spans="1:20" ht="15" x14ac:dyDescent="0.25">
      <c r="A315" s="35">
        <f t="shared" ref="A315:A360" si="2293">IF(B312=10,A312+1,A312)</f>
        <v>11</v>
      </c>
      <c r="B315" s="36">
        <f t="shared" ref="B315:B360" si="2294">IF(B312=10,1,B312+1)</f>
        <v>3</v>
      </c>
      <c r="C315" s="3">
        <f t="shared" ref="C315:D315" ca="1" si="2295">RANDBETWEEN(C$3,C$4)</f>
        <v>2</v>
      </c>
      <c r="D315" s="3">
        <f t="shared" ca="1" si="2295"/>
        <v>3</v>
      </c>
      <c r="E315" s="4">
        <f t="shared" ref="E315:E316" ca="1" si="2296">C315*D315</f>
        <v>6</v>
      </c>
      <c r="F315" s="3">
        <f t="shared" ref="F315:G315" ca="1" si="2297">RANDBETWEEN(F$3,F$4)</f>
        <v>6</v>
      </c>
      <c r="G315" s="3">
        <f t="shared" ca="1" si="2297"/>
        <v>2</v>
      </c>
      <c r="H315" s="4">
        <f t="shared" ref="H315:H316" ca="1" si="2298">F315*G315</f>
        <v>12</v>
      </c>
      <c r="I315" s="37">
        <f t="shared" ref="I315" ca="1" si="2299">C315/C316</f>
        <v>0.14285714285714285</v>
      </c>
      <c r="J315" s="37">
        <f t="shared" ref="J315" ca="1" si="2300">H315/H316</f>
        <v>0.8571428571428571</v>
      </c>
      <c r="K315" s="37">
        <f t="shared" ref="K315" ca="1" si="2301">IF(I315&gt;J315,I315,J315)</f>
        <v>0.8571428571428571</v>
      </c>
      <c r="L315" s="37">
        <f t="shared" ref="L315" ca="1" si="2302">IF(I315&lt;J315,I315,J315)</f>
        <v>0.14285714285714285</v>
      </c>
      <c r="M315" s="4">
        <f t="shared" ref="M315" ca="1" si="2303">IF(I315&gt;J315,E315,H315)</f>
        <v>12</v>
      </c>
      <c r="N315" s="4">
        <f t="shared" ref="N315" ca="1" si="2304">IF(I315&lt;J315,E315,H315)</f>
        <v>6</v>
      </c>
      <c r="O315" s="37">
        <f t="shared" ca="1" si="2210"/>
        <v>2</v>
      </c>
      <c r="P315" s="4">
        <f t="shared" ref="P315" ca="1" si="2305">IF(O315=1,E315,M315)</f>
        <v>12</v>
      </c>
      <c r="Q315" s="37" t="str">
        <f t="shared" ref="Q315" ca="1" si="2306">IF(O315=1,"+","-")</f>
        <v>-</v>
      </c>
      <c r="R315" s="4">
        <f t="shared" ref="R315" ca="1" si="2307">IF(O315=1,H315,N315)</f>
        <v>6</v>
      </c>
      <c r="S315" s="37" t="s">
        <v>0</v>
      </c>
      <c r="T315" s="37">
        <f t="shared" ref="T315" ca="1" si="2308">IF(O315=1,K315+L315,K315-L315)</f>
        <v>0.71428571428571419</v>
      </c>
    </row>
    <row r="316" spans="1:20" ht="15" x14ac:dyDescent="0.25">
      <c r="A316" s="35"/>
      <c r="B316" s="36"/>
      <c r="C316" s="3">
        <f t="shared" ref="C316" ca="1" si="2309">RANDBETWEEN(C$5,C$6)</f>
        <v>14</v>
      </c>
      <c r="D316" s="3">
        <f t="shared" ref="D316" ca="1" si="2310">D315</f>
        <v>3</v>
      </c>
      <c r="E316" s="5">
        <f t="shared" ca="1" si="2296"/>
        <v>42</v>
      </c>
      <c r="F316" s="3">
        <f t="shared" ref="F316" ca="1" si="2311">RANDBETWEEN(F$5,F$6)</f>
        <v>7</v>
      </c>
      <c r="G316" s="3">
        <f t="shared" ref="G316" ca="1" si="2312">G315</f>
        <v>2</v>
      </c>
      <c r="H316" s="5">
        <f t="shared" ca="1" si="2298"/>
        <v>14</v>
      </c>
      <c r="I316" s="37"/>
      <c r="J316" s="37"/>
      <c r="K316" s="37"/>
      <c r="L316" s="37"/>
      <c r="M316" s="3">
        <f t="shared" ref="M316" ca="1" si="2313">IF(I315&gt;J315,E316,H316)</f>
        <v>14</v>
      </c>
      <c r="N316" s="3">
        <f t="shared" ref="N316" ca="1" si="2314">IF(I315&lt;J315,E316,H316)</f>
        <v>42</v>
      </c>
      <c r="O316" s="37"/>
      <c r="P316" s="3">
        <f t="shared" ref="P316" ca="1" si="2315">IF(O315=1,E316,M316)</f>
        <v>14</v>
      </c>
      <c r="Q316" s="37"/>
      <c r="R316" s="3">
        <f t="shared" ref="R316" ca="1" si="2316">IF(O315=1,H316,N316)</f>
        <v>42</v>
      </c>
      <c r="S316" s="37"/>
      <c r="T316" s="37"/>
    </row>
    <row r="318" spans="1:20" ht="15" x14ac:dyDescent="0.25">
      <c r="A318" s="35">
        <f t="shared" ref="A318" si="2317">IF(B315=10,A315+1,A315)</f>
        <v>11</v>
      </c>
      <c r="B318" s="36">
        <f t="shared" ref="B318" si="2318">IF(B315=10,1,B315+1)</f>
        <v>4</v>
      </c>
      <c r="C318" s="3">
        <f t="shared" ref="C318:D318" ca="1" si="2319">RANDBETWEEN(C$3,C$4)</f>
        <v>15</v>
      </c>
      <c r="D318" s="3">
        <f t="shared" ca="1" si="2319"/>
        <v>6</v>
      </c>
      <c r="E318" s="4">
        <f t="shared" ref="E318:E319" ca="1" si="2320">C318*D318</f>
        <v>90</v>
      </c>
      <c r="F318" s="3">
        <f t="shared" ref="F318:G318" ca="1" si="2321">RANDBETWEEN(F$3,F$4)</f>
        <v>3</v>
      </c>
      <c r="G318" s="3">
        <f t="shared" ca="1" si="2321"/>
        <v>6</v>
      </c>
      <c r="H318" s="4">
        <f t="shared" ref="H318:H319" ca="1" si="2322">F318*G318</f>
        <v>18</v>
      </c>
      <c r="I318" s="37">
        <f t="shared" ref="I318" ca="1" si="2323">C318/C319</f>
        <v>1.3636363636363635</v>
      </c>
      <c r="J318" s="37">
        <f t="shared" ref="J318" ca="1" si="2324">H318/H319</f>
        <v>0.2</v>
      </c>
      <c r="K318" s="37">
        <f t="shared" ref="K318" ca="1" si="2325">IF(I318&gt;J318,I318,J318)</f>
        <v>1.3636363636363635</v>
      </c>
      <c r="L318" s="37">
        <f t="shared" ref="L318" ca="1" si="2326">IF(I318&lt;J318,I318,J318)</f>
        <v>0.2</v>
      </c>
      <c r="M318" s="4">
        <f t="shared" ref="M318" ca="1" si="2327">IF(I318&gt;J318,E318,H318)</f>
        <v>90</v>
      </c>
      <c r="N318" s="4">
        <f t="shared" ref="N318" ca="1" si="2328">IF(I318&lt;J318,E318,H318)</f>
        <v>18</v>
      </c>
      <c r="O318" s="37">
        <f t="shared" ca="1" si="2210"/>
        <v>2</v>
      </c>
      <c r="P318" s="4">
        <f t="shared" ref="P318" ca="1" si="2329">IF(O318=1,E318,M318)</f>
        <v>90</v>
      </c>
      <c r="Q318" s="37" t="str">
        <f t="shared" ref="Q318" ca="1" si="2330">IF(O318=1,"+","-")</f>
        <v>-</v>
      </c>
      <c r="R318" s="4">
        <f t="shared" ref="R318" ca="1" si="2331">IF(O318=1,H318,N318)</f>
        <v>18</v>
      </c>
      <c r="S318" s="37" t="s">
        <v>0</v>
      </c>
      <c r="T318" s="37">
        <f t="shared" ref="T318" ca="1" si="2332">IF(O318=1,K318+L318,K318-L318)</f>
        <v>1.1636363636363636</v>
      </c>
    </row>
    <row r="319" spans="1:20" ht="15" x14ac:dyDescent="0.25">
      <c r="A319" s="35"/>
      <c r="B319" s="36"/>
      <c r="C319" s="3">
        <f t="shared" ref="C319" ca="1" si="2333">RANDBETWEEN(C$5,C$6)</f>
        <v>11</v>
      </c>
      <c r="D319" s="3">
        <f t="shared" ref="D319" ca="1" si="2334">D318</f>
        <v>6</v>
      </c>
      <c r="E319" s="5">
        <f t="shared" ca="1" si="2320"/>
        <v>66</v>
      </c>
      <c r="F319" s="3">
        <f t="shared" ref="F319" ca="1" si="2335">RANDBETWEEN(F$5,F$6)</f>
        <v>15</v>
      </c>
      <c r="G319" s="3">
        <f t="shared" ref="G319" ca="1" si="2336">G318</f>
        <v>6</v>
      </c>
      <c r="H319" s="5">
        <f t="shared" ca="1" si="2322"/>
        <v>90</v>
      </c>
      <c r="I319" s="37"/>
      <c r="J319" s="37"/>
      <c r="K319" s="37"/>
      <c r="L319" s="37"/>
      <c r="M319" s="3">
        <f t="shared" ref="M319" ca="1" si="2337">IF(I318&gt;J318,E319,H319)</f>
        <v>66</v>
      </c>
      <c r="N319" s="3">
        <f t="shared" ref="N319" ca="1" si="2338">IF(I318&lt;J318,E319,H319)</f>
        <v>90</v>
      </c>
      <c r="O319" s="37"/>
      <c r="P319" s="3">
        <f t="shared" ref="P319" ca="1" si="2339">IF(O318=1,E319,M319)</f>
        <v>66</v>
      </c>
      <c r="Q319" s="37"/>
      <c r="R319" s="3">
        <f t="shared" ref="R319" ca="1" si="2340">IF(O318=1,H319,N319)</f>
        <v>90</v>
      </c>
      <c r="S319" s="37"/>
      <c r="T319" s="37"/>
    </row>
    <row r="321" spans="1:20" ht="15" x14ac:dyDescent="0.25">
      <c r="A321" s="35">
        <f t="shared" si="2269"/>
        <v>11</v>
      </c>
      <c r="B321" s="36">
        <f t="shared" si="2270"/>
        <v>5</v>
      </c>
      <c r="C321" s="3">
        <f t="shared" ref="C321:D321" ca="1" si="2341">RANDBETWEEN(C$3,C$4)</f>
        <v>11</v>
      </c>
      <c r="D321" s="3">
        <f t="shared" ca="1" si="2341"/>
        <v>2</v>
      </c>
      <c r="E321" s="4">
        <f t="shared" ref="E321:E322" ca="1" si="2342">C321*D321</f>
        <v>22</v>
      </c>
      <c r="F321" s="3">
        <f t="shared" ref="F321:G321" ca="1" si="2343">RANDBETWEEN(F$3,F$4)</f>
        <v>1</v>
      </c>
      <c r="G321" s="3">
        <f t="shared" ca="1" si="2343"/>
        <v>7</v>
      </c>
      <c r="H321" s="4">
        <f t="shared" ref="H321:H322" ca="1" si="2344">F321*G321</f>
        <v>7</v>
      </c>
      <c r="I321" s="37">
        <f t="shared" ref="I321" ca="1" si="2345">C321/C322</f>
        <v>5.5</v>
      </c>
      <c r="J321" s="37">
        <f t="shared" ref="J321" ca="1" si="2346">H321/H322</f>
        <v>0.2</v>
      </c>
      <c r="K321" s="37">
        <f t="shared" ref="K321" ca="1" si="2347">IF(I321&gt;J321,I321,J321)</f>
        <v>5.5</v>
      </c>
      <c r="L321" s="37">
        <f t="shared" ref="L321" ca="1" si="2348">IF(I321&lt;J321,I321,J321)</f>
        <v>0.2</v>
      </c>
      <c r="M321" s="4">
        <f t="shared" ref="M321" ca="1" si="2349">IF(I321&gt;J321,E321,H321)</f>
        <v>22</v>
      </c>
      <c r="N321" s="4">
        <f t="shared" ref="N321" ca="1" si="2350">IF(I321&lt;J321,E321,H321)</f>
        <v>7</v>
      </c>
      <c r="O321" s="37">
        <f t="shared" ca="1" si="2210"/>
        <v>1</v>
      </c>
      <c r="P321" s="4">
        <f t="shared" ref="P321" ca="1" si="2351">IF(O321=1,E321,M321)</f>
        <v>22</v>
      </c>
      <c r="Q321" s="37" t="str">
        <f t="shared" ref="Q321" ca="1" si="2352">IF(O321=1,"+","-")</f>
        <v>+</v>
      </c>
      <c r="R321" s="4">
        <f t="shared" ref="R321" ca="1" si="2353">IF(O321=1,H321,N321)</f>
        <v>7</v>
      </c>
      <c r="S321" s="37" t="s">
        <v>0</v>
      </c>
      <c r="T321" s="37">
        <f t="shared" ref="T321" ca="1" si="2354">IF(O321=1,K321+L321,K321-L321)</f>
        <v>5.7</v>
      </c>
    </row>
    <row r="322" spans="1:20" ht="15" x14ac:dyDescent="0.25">
      <c r="A322" s="35"/>
      <c r="B322" s="36"/>
      <c r="C322" s="3">
        <f t="shared" ref="C322" ca="1" si="2355">RANDBETWEEN(C$5,C$6)</f>
        <v>2</v>
      </c>
      <c r="D322" s="3">
        <f t="shared" ref="D322" ca="1" si="2356">D321</f>
        <v>2</v>
      </c>
      <c r="E322" s="5">
        <f t="shared" ca="1" si="2342"/>
        <v>4</v>
      </c>
      <c r="F322" s="3">
        <f t="shared" ref="F322" ca="1" si="2357">RANDBETWEEN(F$5,F$6)</f>
        <v>5</v>
      </c>
      <c r="G322" s="3">
        <f t="shared" ref="G322" ca="1" si="2358">G321</f>
        <v>7</v>
      </c>
      <c r="H322" s="5">
        <f t="shared" ca="1" si="2344"/>
        <v>35</v>
      </c>
      <c r="I322" s="37"/>
      <c r="J322" s="37"/>
      <c r="K322" s="37"/>
      <c r="L322" s="37"/>
      <c r="M322" s="3">
        <f t="shared" ref="M322" ca="1" si="2359">IF(I321&gt;J321,E322,H322)</f>
        <v>4</v>
      </c>
      <c r="N322" s="3">
        <f t="shared" ref="N322" ca="1" si="2360">IF(I321&lt;J321,E322,H322)</f>
        <v>35</v>
      </c>
      <c r="O322" s="37"/>
      <c r="P322" s="3">
        <f t="shared" ref="P322" ca="1" si="2361">IF(O321=1,E322,M322)</f>
        <v>4</v>
      </c>
      <c r="Q322" s="37"/>
      <c r="R322" s="3">
        <f t="shared" ref="R322" ca="1" si="2362">IF(O321=1,H322,N322)</f>
        <v>35</v>
      </c>
      <c r="S322" s="37"/>
      <c r="T322" s="37"/>
    </row>
    <row r="324" spans="1:20" ht="15" x14ac:dyDescent="0.25">
      <c r="A324" s="35">
        <f t="shared" si="2293"/>
        <v>11</v>
      </c>
      <c r="B324" s="36">
        <f t="shared" si="2294"/>
        <v>6</v>
      </c>
      <c r="C324" s="3">
        <f t="shared" ref="C324:D324" ca="1" si="2363">RANDBETWEEN(C$3,C$4)</f>
        <v>11</v>
      </c>
      <c r="D324" s="3">
        <f t="shared" ca="1" si="2363"/>
        <v>8</v>
      </c>
      <c r="E324" s="4">
        <f t="shared" ref="E324:E325" ca="1" si="2364">C324*D324</f>
        <v>88</v>
      </c>
      <c r="F324" s="3">
        <f t="shared" ref="F324:G324" ca="1" si="2365">RANDBETWEEN(F$3,F$4)</f>
        <v>12</v>
      </c>
      <c r="G324" s="3">
        <f t="shared" ca="1" si="2365"/>
        <v>9</v>
      </c>
      <c r="H324" s="4">
        <f t="shared" ref="H324:H325" ca="1" si="2366">F324*G324</f>
        <v>108</v>
      </c>
      <c r="I324" s="37">
        <f t="shared" ref="I324" ca="1" si="2367">C324/C325</f>
        <v>1.5714285714285714</v>
      </c>
      <c r="J324" s="37">
        <f t="shared" ref="J324" ca="1" si="2368">H324/H325</f>
        <v>2</v>
      </c>
      <c r="K324" s="37">
        <f t="shared" ref="K324" ca="1" si="2369">IF(I324&gt;J324,I324,J324)</f>
        <v>2</v>
      </c>
      <c r="L324" s="37">
        <f t="shared" ref="L324" ca="1" si="2370">IF(I324&lt;J324,I324,J324)</f>
        <v>1.5714285714285714</v>
      </c>
      <c r="M324" s="4">
        <f t="shared" ref="M324" ca="1" si="2371">IF(I324&gt;J324,E324,H324)</f>
        <v>108</v>
      </c>
      <c r="N324" s="4">
        <f t="shared" ref="N324" ca="1" si="2372">IF(I324&lt;J324,E324,H324)</f>
        <v>88</v>
      </c>
      <c r="O324" s="37">
        <f t="shared" ca="1" si="2210"/>
        <v>1</v>
      </c>
      <c r="P324" s="4">
        <f t="shared" ref="P324" ca="1" si="2373">IF(O324=1,E324,M324)</f>
        <v>88</v>
      </c>
      <c r="Q324" s="37" t="str">
        <f t="shared" ref="Q324" ca="1" si="2374">IF(O324=1,"+","-")</f>
        <v>+</v>
      </c>
      <c r="R324" s="4">
        <f t="shared" ref="R324" ca="1" si="2375">IF(O324=1,H324,N324)</f>
        <v>108</v>
      </c>
      <c r="S324" s="37" t="s">
        <v>0</v>
      </c>
      <c r="T324" s="37">
        <f t="shared" ref="T324" ca="1" si="2376">IF(O324=1,K324+L324,K324-L324)</f>
        <v>3.5714285714285712</v>
      </c>
    </row>
    <row r="325" spans="1:20" ht="15" x14ac:dyDescent="0.25">
      <c r="A325" s="35"/>
      <c r="B325" s="36"/>
      <c r="C325" s="3">
        <f t="shared" ref="C325" ca="1" si="2377">RANDBETWEEN(C$5,C$6)</f>
        <v>7</v>
      </c>
      <c r="D325" s="3">
        <f t="shared" ref="D325" ca="1" si="2378">D324</f>
        <v>8</v>
      </c>
      <c r="E325" s="5">
        <f t="shared" ca="1" si="2364"/>
        <v>56</v>
      </c>
      <c r="F325" s="3">
        <f t="shared" ref="F325" ca="1" si="2379">RANDBETWEEN(F$5,F$6)</f>
        <v>6</v>
      </c>
      <c r="G325" s="3">
        <f t="shared" ref="G325" ca="1" si="2380">G324</f>
        <v>9</v>
      </c>
      <c r="H325" s="5">
        <f t="shared" ca="1" si="2366"/>
        <v>54</v>
      </c>
      <c r="I325" s="37"/>
      <c r="J325" s="37"/>
      <c r="K325" s="37"/>
      <c r="L325" s="37"/>
      <c r="M325" s="3">
        <f t="shared" ref="M325" ca="1" si="2381">IF(I324&gt;J324,E325,H325)</f>
        <v>54</v>
      </c>
      <c r="N325" s="3">
        <f t="shared" ref="N325" ca="1" si="2382">IF(I324&lt;J324,E325,H325)</f>
        <v>56</v>
      </c>
      <c r="O325" s="37"/>
      <c r="P325" s="3">
        <f t="shared" ref="P325" ca="1" si="2383">IF(O324=1,E325,M325)</f>
        <v>56</v>
      </c>
      <c r="Q325" s="37"/>
      <c r="R325" s="3">
        <f t="shared" ref="R325" ca="1" si="2384">IF(O324=1,H325,N325)</f>
        <v>54</v>
      </c>
      <c r="S325" s="37"/>
      <c r="T325" s="37"/>
    </row>
    <row r="327" spans="1:20" ht="15" x14ac:dyDescent="0.25">
      <c r="A327" s="35">
        <f t="shared" ref="A327" si="2385">IF(B324=10,A324+1,A324)</f>
        <v>11</v>
      </c>
      <c r="B327" s="36">
        <f t="shared" ref="B327" si="2386">IF(B324=10,1,B324+1)</f>
        <v>7</v>
      </c>
      <c r="C327" s="3">
        <f t="shared" ref="C327:D327" ca="1" si="2387">RANDBETWEEN(C$3,C$4)</f>
        <v>1</v>
      </c>
      <c r="D327" s="3">
        <f t="shared" ca="1" si="2387"/>
        <v>4</v>
      </c>
      <c r="E327" s="4">
        <f t="shared" ref="E327:E328" ca="1" si="2388">C327*D327</f>
        <v>4</v>
      </c>
      <c r="F327" s="3">
        <f t="shared" ref="F327:G327" ca="1" si="2389">RANDBETWEEN(F$3,F$4)</f>
        <v>11</v>
      </c>
      <c r="G327" s="3">
        <f t="shared" ca="1" si="2389"/>
        <v>10</v>
      </c>
      <c r="H327" s="4">
        <f t="shared" ref="H327:H328" ca="1" si="2390">F327*G327</f>
        <v>110</v>
      </c>
      <c r="I327" s="37">
        <f t="shared" ref="I327" ca="1" si="2391">C327/C328</f>
        <v>0.33333333333333331</v>
      </c>
      <c r="J327" s="37">
        <f t="shared" ref="J327" ca="1" si="2392">H327/H328</f>
        <v>1.8333333333333333</v>
      </c>
      <c r="K327" s="37">
        <f t="shared" ref="K327" ca="1" si="2393">IF(I327&gt;J327,I327,J327)</f>
        <v>1.8333333333333333</v>
      </c>
      <c r="L327" s="37">
        <f t="shared" ref="L327" ca="1" si="2394">IF(I327&lt;J327,I327,J327)</f>
        <v>0.33333333333333331</v>
      </c>
      <c r="M327" s="4">
        <f t="shared" ref="M327" ca="1" si="2395">IF(I327&gt;J327,E327,H327)</f>
        <v>110</v>
      </c>
      <c r="N327" s="4">
        <f t="shared" ref="N327" ca="1" si="2396">IF(I327&lt;J327,E327,H327)</f>
        <v>4</v>
      </c>
      <c r="O327" s="37">
        <f t="shared" ca="1" si="2210"/>
        <v>2</v>
      </c>
      <c r="P327" s="4">
        <f t="shared" ref="P327" ca="1" si="2397">IF(O327=1,E327,M327)</f>
        <v>110</v>
      </c>
      <c r="Q327" s="37" t="str">
        <f t="shared" ref="Q327" ca="1" si="2398">IF(O327=1,"+","-")</f>
        <v>-</v>
      </c>
      <c r="R327" s="4">
        <f t="shared" ref="R327" ca="1" si="2399">IF(O327=1,H327,N327)</f>
        <v>4</v>
      </c>
      <c r="S327" s="37" t="s">
        <v>0</v>
      </c>
      <c r="T327" s="37">
        <f t="shared" ref="T327" ca="1" si="2400">IF(O327=1,K327+L327,K327-L327)</f>
        <v>1.5</v>
      </c>
    </row>
    <row r="328" spans="1:20" ht="15" x14ac:dyDescent="0.25">
      <c r="A328" s="35"/>
      <c r="B328" s="36"/>
      <c r="C328" s="3">
        <f t="shared" ref="C328" ca="1" si="2401">RANDBETWEEN(C$5,C$6)</f>
        <v>3</v>
      </c>
      <c r="D328" s="3">
        <f t="shared" ref="D328" ca="1" si="2402">D327</f>
        <v>4</v>
      </c>
      <c r="E328" s="5">
        <f t="shared" ca="1" si="2388"/>
        <v>12</v>
      </c>
      <c r="F328" s="3">
        <f t="shared" ref="F328" ca="1" si="2403">RANDBETWEEN(F$5,F$6)</f>
        <v>6</v>
      </c>
      <c r="G328" s="3">
        <f t="shared" ref="G328" ca="1" si="2404">G327</f>
        <v>10</v>
      </c>
      <c r="H328" s="5">
        <f t="shared" ca="1" si="2390"/>
        <v>60</v>
      </c>
      <c r="I328" s="37"/>
      <c r="J328" s="37"/>
      <c r="K328" s="37"/>
      <c r="L328" s="37"/>
      <c r="M328" s="3">
        <f t="shared" ref="M328" ca="1" si="2405">IF(I327&gt;J327,E328,H328)</f>
        <v>60</v>
      </c>
      <c r="N328" s="3">
        <f t="shared" ref="N328" ca="1" si="2406">IF(I327&lt;J327,E328,H328)</f>
        <v>12</v>
      </c>
      <c r="O328" s="37"/>
      <c r="P328" s="3">
        <f t="shared" ref="P328" ca="1" si="2407">IF(O327=1,E328,M328)</f>
        <v>60</v>
      </c>
      <c r="Q328" s="37"/>
      <c r="R328" s="3">
        <f t="shared" ref="R328" ca="1" si="2408">IF(O327=1,H328,N328)</f>
        <v>12</v>
      </c>
      <c r="S328" s="37"/>
      <c r="T328" s="37"/>
    </row>
    <row r="330" spans="1:20" ht="15" x14ac:dyDescent="0.25">
      <c r="A330" s="35">
        <f t="shared" si="2269"/>
        <v>11</v>
      </c>
      <c r="B330" s="36">
        <f t="shared" si="2270"/>
        <v>8</v>
      </c>
      <c r="C330" s="3">
        <f t="shared" ref="C330:D330" ca="1" si="2409">RANDBETWEEN(C$3,C$4)</f>
        <v>5</v>
      </c>
      <c r="D330" s="3">
        <f t="shared" ca="1" si="2409"/>
        <v>5</v>
      </c>
      <c r="E330" s="4">
        <f t="shared" ref="E330:E331" ca="1" si="2410">C330*D330</f>
        <v>25</v>
      </c>
      <c r="F330" s="3">
        <f t="shared" ref="F330:G330" ca="1" si="2411">RANDBETWEEN(F$3,F$4)</f>
        <v>12</v>
      </c>
      <c r="G330" s="3">
        <f t="shared" ca="1" si="2411"/>
        <v>9</v>
      </c>
      <c r="H330" s="4">
        <f t="shared" ref="H330:H331" ca="1" si="2412">F330*G330</f>
        <v>108</v>
      </c>
      <c r="I330" s="37">
        <f t="shared" ref="I330" ca="1" si="2413">C330/C331</f>
        <v>0.55555555555555558</v>
      </c>
      <c r="J330" s="37">
        <f t="shared" ref="J330" ca="1" si="2414">H330/H331</f>
        <v>1.7142857142857142</v>
      </c>
      <c r="K330" s="37">
        <f t="shared" ref="K330" ca="1" si="2415">IF(I330&gt;J330,I330,J330)</f>
        <v>1.7142857142857142</v>
      </c>
      <c r="L330" s="37">
        <f t="shared" ref="L330" ca="1" si="2416">IF(I330&lt;J330,I330,J330)</f>
        <v>0.55555555555555558</v>
      </c>
      <c r="M330" s="4">
        <f t="shared" ref="M330" ca="1" si="2417">IF(I330&gt;J330,E330,H330)</f>
        <v>108</v>
      </c>
      <c r="N330" s="4">
        <f t="shared" ref="N330" ca="1" si="2418">IF(I330&lt;J330,E330,H330)</f>
        <v>25</v>
      </c>
      <c r="O330" s="37">
        <f t="shared" ca="1" si="2210"/>
        <v>1</v>
      </c>
      <c r="P330" s="4">
        <f t="shared" ref="P330" ca="1" si="2419">IF(O330=1,E330,M330)</f>
        <v>25</v>
      </c>
      <c r="Q330" s="37" t="str">
        <f t="shared" ref="Q330" ca="1" si="2420">IF(O330=1,"+","-")</f>
        <v>+</v>
      </c>
      <c r="R330" s="4">
        <f t="shared" ref="R330" ca="1" si="2421">IF(O330=1,H330,N330)</f>
        <v>108</v>
      </c>
      <c r="S330" s="37" t="s">
        <v>0</v>
      </c>
      <c r="T330" s="37">
        <f t="shared" ref="T330" ca="1" si="2422">IF(O330=1,K330+L330,K330-L330)</f>
        <v>2.2698412698412698</v>
      </c>
    </row>
    <row r="331" spans="1:20" ht="15" x14ac:dyDescent="0.25">
      <c r="A331" s="35"/>
      <c r="B331" s="36"/>
      <c r="C331" s="3">
        <f t="shared" ref="C331" ca="1" si="2423">RANDBETWEEN(C$5,C$6)</f>
        <v>9</v>
      </c>
      <c r="D331" s="3">
        <f t="shared" ref="D331" ca="1" si="2424">D330</f>
        <v>5</v>
      </c>
      <c r="E331" s="5">
        <f t="shared" ca="1" si="2410"/>
        <v>45</v>
      </c>
      <c r="F331" s="3">
        <f t="shared" ref="F331" ca="1" si="2425">RANDBETWEEN(F$5,F$6)</f>
        <v>7</v>
      </c>
      <c r="G331" s="3">
        <f t="shared" ref="G331" ca="1" si="2426">G330</f>
        <v>9</v>
      </c>
      <c r="H331" s="5">
        <f t="shared" ca="1" si="2412"/>
        <v>63</v>
      </c>
      <c r="I331" s="37"/>
      <c r="J331" s="37"/>
      <c r="K331" s="37"/>
      <c r="L331" s="37"/>
      <c r="M331" s="3">
        <f t="shared" ref="M331" ca="1" si="2427">IF(I330&gt;J330,E331,H331)</f>
        <v>63</v>
      </c>
      <c r="N331" s="3">
        <f t="shared" ref="N331" ca="1" si="2428">IF(I330&lt;J330,E331,H331)</f>
        <v>45</v>
      </c>
      <c r="O331" s="37"/>
      <c r="P331" s="3">
        <f t="shared" ref="P331" ca="1" si="2429">IF(O330=1,E331,M331)</f>
        <v>45</v>
      </c>
      <c r="Q331" s="37"/>
      <c r="R331" s="3">
        <f t="shared" ref="R331" ca="1" si="2430">IF(O330=1,H331,N331)</f>
        <v>63</v>
      </c>
      <c r="S331" s="37"/>
      <c r="T331" s="37"/>
    </row>
    <row r="333" spans="1:20" ht="15" x14ac:dyDescent="0.25">
      <c r="A333" s="35">
        <f t="shared" si="2293"/>
        <v>11</v>
      </c>
      <c r="B333" s="36">
        <f t="shared" si="2294"/>
        <v>9</v>
      </c>
      <c r="C333" s="3">
        <f t="shared" ref="C333:D333" ca="1" si="2431">RANDBETWEEN(C$3,C$4)</f>
        <v>1</v>
      </c>
      <c r="D333" s="3">
        <f t="shared" ca="1" si="2431"/>
        <v>7</v>
      </c>
      <c r="E333" s="4">
        <f t="shared" ref="E333:E334" ca="1" si="2432">C333*D333</f>
        <v>7</v>
      </c>
      <c r="F333" s="3">
        <f t="shared" ref="F333:G333" ca="1" si="2433">RANDBETWEEN(F$3,F$4)</f>
        <v>8</v>
      </c>
      <c r="G333" s="3">
        <f t="shared" ca="1" si="2433"/>
        <v>10</v>
      </c>
      <c r="H333" s="4">
        <f t="shared" ref="H333:H334" ca="1" si="2434">F333*G333</f>
        <v>80</v>
      </c>
      <c r="I333" s="37">
        <f t="shared" ref="I333" ca="1" si="2435">C333/C334</f>
        <v>1</v>
      </c>
      <c r="J333" s="37">
        <f t="shared" ref="J333" ca="1" si="2436">H333/H334</f>
        <v>2.6666666666666665</v>
      </c>
      <c r="K333" s="37">
        <f t="shared" ref="K333" ca="1" si="2437">IF(I333&gt;J333,I333,J333)</f>
        <v>2.6666666666666665</v>
      </c>
      <c r="L333" s="37">
        <f t="shared" ref="L333" ca="1" si="2438">IF(I333&lt;J333,I333,J333)</f>
        <v>1</v>
      </c>
      <c r="M333" s="4">
        <f t="shared" ref="M333" ca="1" si="2439">IF(I333&gt;J333,E333,H333)</f>
        <v>80</v>
      </c>
      <c r="N333" s="4">
        <f t="shared" ref="N333" ca="1" si="2440">IF(I333&lt;J333,E333,H333)</f>
        <v>7</v>
      </c>
      <c r="O333" s="37">
        <f t="shared" ca="1" si="2210"/>
        <v>2</v>
      </c>
      <c r="P333" s="4">
        <f t="shared" ref="P333" ca="1" si="2441">IF(O333=1,E333,M333)</f>
        <v>80</v>
      </c>
      <c r="Q333" s="37" t="str">
        <f t="shared" ref="Q333" ca="1" si="2442">IF(O333=1,"+","-")</f>
        <v>-</v>
      </c>
      <c r="R333" s="4">
        <f t="shared" ref="R333" ca="1" si="2443">IF(O333=1,H333,N333)</f>
        <v>7</v>
      </c>
      <c r="S333" s="37" t="s">
        <v>0</v>
      </c>
      <c r="T333" s="37">
        <f t="shared" ref="T333" ca="1" si="2444">IF(O333=1,K333+L333,K333-L333)</f>
        <v>1.6666666666666665</v>
      </c>
    </row>
    <row r="334" spans="1:20" ht="15" x14ac:dyDescent="0.25">
      <c r="A334" s="35"/>
      <c r="B334" s="36"/>
      <c r="C334" s="3">
        <f t="shared" ref="C334" ca="1" si="2445">RANDBETWEEN(C$5,C$6)</f>
        <v>1</v>
      </c>
      <c r="D334" s="3">
        <f t="shared" ref="D334" ca="1" si="2446">D333</f>
        <v>7</v>
      </c>
      <c r="E334" s="5">
        <f t="shared" ca="1" si="2432"/>
        <v>7</v>
      </c>
      <c r="F334" s="3">
        <f t="shared" ref="F334" ca="1" si="2447">RANDBETWEEN(F$5,F$6)</f>
        <v>3</v>
      </c>
      <c r="G334" s="3">
        <f t="shared" ref="G334" ca="1" si="2448">G333</f>
        <v>10</v>
      </c>
      <c r="H334" s="5">
        <f t="shared" ca="1" si="2434"/>
        <v>30</v>
      </c>
      <c r="I334" s="37"/>
      <c r="J334" s="37"/>
      <c r="K334" s="37"/>
      <c r="L334" s="37"/>
      <c r="M334" s="3">
        <f t="shared" ref="M334" ca="1" si="2449">IF(I333&gt;J333,E334,H334)</f>
        <v>30</v>
      </c>
      <c r="N334" s="3">
        <f t="shared" ref="N334" ca="1" si="2450">IF(I333&lt;J333,E334,H334)</f>
        <v>7</v>
      </c>
      <c r="O334" s="37"/>
      <c r="P334" s="3">
        <f t="shared" ref="P334" ca="1" si="2451">IF(O333=1,E334,M334)</f>
        <v>30</v>
      </c>
      <c r="Q334" s="37"/>
      <c r="R334" s="3">
        <f t="shared" ref="R334" ca="1" si="2452">IF(O333=1,H334,N334)</f>
        <v>7</v>
      </c>
      <c r="S334" s="37"/>
      <c r="T334" s="37"/>
    </row>
    <row r="336" spans="1:20" ht="15" x14ac:dyDescent="0.25">
      <c r="A336" s="35">
        <f t="shared" ref="A336" si="2453">IF(B333=10,A333+1,A333)</f>
        <v>11</v>
      </c>
      <c r="B336" s="36">
        <f t="shared" ref="B336" si="2454">IF(B333=10,1,B333+1)</f>
        <v>10</v>
      </c>
      <c r="C336" s="3">
        <f t="shared" ref="C336:D336" ca="1" si="2455">RANDBETWEEN(C$3,C$4)</f>
        <v>3</v>
      </c>
      <c r="D336" s="3">
        <f t="shared" ca="1" si="2455"/>
        <v>8</v>
      </c>
      <c r="E336" s="4">
        <f t="shared" ref="E336:E337" ca="1" si="2456">C336*D336</f>
        <v>24</v>
      </c>
      <c r="F336" s="3">
        <f t="shared" ref="F336:G336" ca="1" si="2457">RANDBETWEEN(F$3,F$4)</f>
        <v>2</v>
      </c>
      <c r="G336" s="3">
        <f t="shared" ca="1" si="2457"/>
        <v>4</v>
      </c>
      <c r="H336" s="4">
        <f t="shared" ref="H336:H337" ca="1" si="2458">F336*G336</f>
        <v>8</v>
      </c>
      <c r="I336" s="37">
        <f t="shared" ref="I336" ca="1" si="2459">C336/C337</f>
        <v>1</v>
      </c>
      <c r="J336" s="37">
        <f t="shared" ref="J336" ca="1" si="2460">H336/H337</f>
        <v>0.66666666666666663</v>
      </c>
      <c r="K336" s="37">
        <f t="shared" ref="K336" ca="1" si="2461">IF(I336&gt;J336,I336,J336)</f>
        <v>1</v>
      </c>
      <c r="L336" s="37">
        <f t="shared" ref="L336" ca="1" si="2462">IF(I336&lt;J336,I336,J336)</f>
        <v>0.66666666666666663</v>
      </c>
      <c r="M336" s="4">
        <f t="shared" ref="M336" ca="1" si="2463">IF(I336&gt;J336,E336,H336)</f>
        <v>24</v>
      </c>
      <c r="N336" s="4">
        <f t="shared" ref="N336" ca="1" si="2464">IF(I336&lt;J336,E336,H336)</f>
        <v>8</v>
      </c>
      <c r="O336" s="37">
        <f t="shared" ca="1" si="2210"/>
        <v>1</v>
      </c>
      <c r="P336" s="4">
        <f t="shared" ref="P336" ca="1" si="2465">IF(O336=1,E336,M336)</f>
        <v>24</v>
      </c>
      <c r="Q336" s="37" t="str">
        <f t="shared" ref="Q336" ca="1" si="2466">IF(O336=1,"+","-")</f>
        <v>+</v>
      </c>
      <c r="R336" s="4">
        <f t="shared" ref="R336" ca="1" si="2467">IF(O336=1,H336,N336)</f>
        <v>8</v>
      </c>
      <c r="S336" s="37" t="s">
        <v>0</v>
      </c>
      <c r="T336" s="37">
        <f t="shared" ref="T336" ca="1" si="2468">IF(O336=1,K336+L336,K336-L336)</f>
        <v>1.6666666666666665</v>
      </c>
    </row>
    <row r="337" spans="1:20" ht="15" x14ac:dyDescent="0.25">
      <c r="A337" s="35"/>
      <c r="B337" s="36"/>
      <c r="C337" s="3">
        <f t="shared" ref="C337" ca="1" si="2469">RANDBETWEEN(C$5,C$6)</f>
        <v>3</v>
      </c>
      <c r="D337" s="3">
        <f t="shared" ref="D337" ca="1" si="2470">D336</f>
        <v>8</v>
      </c>
      <c r="E337" s="5">
        <f t="shared" ca="1" si="2456"/>
        <v>24</v>
      </c>
      <c r="F337" s="3">
        <f t="shared" ref="F337" ca="1" si="2471">RANDBETWEEN(F$5,F$6)</f>
        <v>3</v>
      </c>
      <c r="G337" s="3">
        <f t="shared" ref="G337" ca="1" si="2472">G336</f>
        <v>4</v>
      </c>
      <c r="H337" s="5">
        <f t="shared" ca="1" si="2458"/>
        <v>12</v>
      </c>
      <c r="I337" s="37"/>
      <c r="J337" s="37"/>
      <c r="K337" s="37"/>
      <c r="L337" s="37"/>
      <c r="M337" s="3">
        <f t="shared" ref="M337" ca="1" si="2473">IF(I336&gt;J336,E337,H337)</f>
        <v>24</v>
      </c>
      <c r="N337" s="3">
        <f t="shared" ref="N337" ca="1" si="2474">IF(I336&lt;J336,E337,H337)</f>
        <v>12</v>
      </c>
      <c r="O337" s="37"/>
      <c r="P337" s="3">
        <f t="shared" ref="P337" ca="1" si="2475">IF(O336=1,E337,M337)</f>
        <v>24</v>
      </c>
      <c r="Q337" s="37"/>
      <c r="R337" s="3">
        <f t="shared" ref="R337" ca="1" si="2476">IF(O336=1,H337,N337)</f>
        <v>12</v>
      </c>
      <c r="S337" s="37"/>
      <c r="T337" s="37"/>
    </row>
    <row r="339" spans="1:20" ht="15" x14ac:dyDescent="0.25">
      <c r="A339" s="35">
        <f t="shared" si="2269"/>
        <v>12</v>
      </c>
      <c r="B339" s="36">
        <f t="shared" si="2270"/>
        <v>1</v>
      </c>
      <c r="C339" s="3">
        <f t="shared" ref="C339:D339" ca="1" si="2477">RANDBETWEEN(C$3,C$4)</f>
        <v>13</v>
      </c>
      <c r="D339" s="3">
        <f t="shared" ca="1" si="2477"/>
        <v>7</v>
      </c>
      <c r="E339" s="4">
        <f t="shared" ref="E339:E340" ca="1" si="2478">C339*D339</f>
        <v>91</v>
      </c>
      <c r="F339" s="3">
        <f t="shared" ref="F339:G339" ca="1" si="2479">RANDBETWEEN(F$3,F$4)</f>
        <v>5</v>
      </c>
      <c r="G339" s="3">
        <f t="shared" ca="1" si="2479"/>
        <v>8</v>
      </c>
      <c r="H339" s="4">
        <f t="shared" ref="H339:H340" ca="1" si="2480">F339*G339</f>
        <v>40</v>
      </c>
      <c r="I339" s="37">
        <f t="shared" ref="I339" ca="1" si="2481">C339/C340</f>
        <v>2.6</v>
      </c>
      <c r="J339" s="37">
        <f t="shared" ref="J339" ca="1" si="2482">H339/H340</f>
        <v>5</v>
      </c>
      <c r="K339" s="37">
        <f t="shared" ref="K339" ca="1" si="2483">IF(I339&gt;J339,I339,J339)</f>
        <v>5</v>
      </c>
      <c r="L339" s="37">
        <f t="shared" ref="L339" ca="1" si="2484">IF(I339&lt;J339,I339,J339)</f>
        <v>2.6</v>
      </c>
      <c r="M339" s="4">
        <f t="shared" ref="M339" ca="1" si="2485">IF(I339&gt;J339,E339,H339)</f>
        <v>40</v>
      </c>
      <c r="N339" s="4">
        <f t="shared" ref="N339" ca="1" si="2486">IF(I339&lt;J339,E339,H339)</f>
        <v>91</v>
      </c>
      <c r="O339" s="37">
        <f t="shared" ca="1" si="2210"/>
        <v>1</v>
      </c>
      <c r="P339" s="4">
        <f t="shared" ref="P339" ca="1" si="2487">IF(O339=1,E339,M339)</f>
        <v>91</v>
      </c>
      <c r="Q339" s="37" t="str">
        <f t="shared" ref="Q339" ca="1" si="2488">IF(O339=1,"+","-")</f>
        <v>+</v>
      </c>
      <c r="R339" s="4">
        <f t="shared" ref="R339" ca="1" si="2489">IF(O339=1,H339,N339)</f>
        <v>40</v>
      </c>
      <c r="S339" s="37" t="s">
        <v>0</v>
      </c>
      <c r="T339" s="37">
        <f t="shared" ref="T339" ca="1" si="2490">IF(O339=1,K339+L339,K339-L339)</f>
        <v>7.6</v>
      </c>
    </row>
    <row r="340" spans="1:20" ht="15" x14ac:dyDescent="0.25">
      <c r="A340" s="35"/>
      <c r="B340" s="36"/>
      <c r="C340" s="3">
        <f t="shared" ref="C340" ca="1" si="2491">RANDBETWEEN(C$5,C$6)</f>
        <v>5</v>
      </c>
      <c r="D340" s="3">
        <f t="shared" ref="D340" ca="1" si="2492">D339</f>
        <v>7</v>
      </c>
      <c r="E340" s="5">
        <f t="shared" ca="1" si="2478"/>
        <v>35</v>
      </c>
      <c r="F340" s="3">
        <f t="shared" ref="F340" ca="1" si="2493">RANDBETWEEN(F$5,F$6)</f>
        <v>1</v>
      </c>
      <c r="G340" s="3">
        <f t="shared" ref="G340" ca="1" si="2494">G339</f>
        <v>8</v>
      </c>
      <c r="H340" s="5">
        <f t="shared" ca="1" si="2480"/>
        <v>8</v>
      </c>
      <c r="I340" s="37"/>
      <c r="J340" s="37"/>
      <c r="K340" s="37"/>
      <c r="L340" s="37"/>
      <c r="M340" s="3">
        <f t="shared" ref="M340" ca="1" si="2495">IF(I339&gt;J339,E340,H340)</f>
        <v>8</v>
      </c>
      <c r="N340" s="3">
        <f t="shared" ref="N340" ca="1" si="2496">IF(I339&lt;J339,E340,H340)</f>
        <v>35</v>
      </c>
      <c r="O340" s="37"/>
      <c r="P340" s="3">
        <f t="shared" ref="P340" ca="1" si="2497">IF(O339=1,E340,M340)</f>
        <v>35</v>
      </c>
      <c r="Q340" s="37"/>
      <c r="R340" s="3">
        <f t="shared" ref="R340" ca="1" si="2498">IF(O339=1,H340,N340)</f>
        <v>8</v>
      </c>
      <c r="S340" s="37"/>
      <c r="T340" s="37"/>
    </row>
    <row r="342" spans="1:20" ht="15" x14ac:dyDescent="0.25">
      <c r="A342" s="35">
        <f t="shared" si="2293"/>
        <v>12</v>
      </c>
      <c r="B342" s="36">
        <f t="shared" si="2294"/>
        <v>2</v>
      </c>
      <c r="C342" s="3">
        <f t="shared" ref="C342:D342" ca="1" si="2499">RANDBETWEEN(C$3,C$4)</f>
        <v>4</v>
      </c>
      <c r="D342" s="3">
        <f t="shared" ca="1" si="2499"/>
        <v>8</v>
      </c>
      <c r="E342" s="4">
        <f t="shared" ref="E342:E343" ca="1" si="2500">C342*D342</f>
        <v>32</v>
      </c>
      <c r="F342" s="3">
        <f t="shared" ref="F342:G342" ca="1" si="2501">RANDBETWEEN(F$3,F$4)</f>
        <v>2</v>
      </c>
      <c r="G342" s="3">
        <f t="shared" ca="1" si="2501"/>
        <v>1</v>
      </c>
      <c r="H342" s="4">
        <f t="shared" ref="H342:H343" ca="1" si="2502">F342*G342</f>
        <v>2</v>
      </c>
      <c r="I342" s="37">
        <f t="shared" ref="I342" ca="1" si="2503">C342/C343</f>
        <v>0.4</v>
      </c>
      <c r="J342" s="37">
        <f t="shared" ref="J342" ca="1" si="2504">H342/H343</f>
        <v>0.5</v>
      </c>
      <c r="K342" s="37">
        <f t="shared" ref="K342" ca="1" si="2505">IF(I342&gt;J342,I342,J342)</f>
        <v>0.5</v>
      </c>
      <c r="L342" s="37">
        <f t="shared" ref="L342" ca="1" si="2506">IF(I342&lt;J342,I342,J342)</f>
        <v>0.4</v>
      </c>
      <c r="M342" s="4">
        <f t="shared" ref="M342" ca="1" si="2507">IF(I342&gt;J342,E342,H342)</f>
        <v>2</v>
      </c>
      <c r="N342" s="4">
        <f t="shared" ref="N342" ca="1" si="2508">IF(I342&lt;J342,E342,H342)</f>
        <v>32</v>
      </c>
      <c r="O342" s="37">
        <f t="shared" ca="1" si="2210"/>
        <v>1</v>
      </c>
      <c r="P342" s="4">
        <f t="shared" ref="P342" ca="1" si="2509">IF(O342=1,E342,M342)</f>
        <v>32</v>
      </c>
      <c r="Q342" s="37" t="str">
        <f t="shared" ref="Q342" ca="1" si="2510">IF(O342=1,"+","-")</f>
        <v>+</v>
      </c>
      <c r="R342" s="4">
        <f t="shared" ref="R342" ca="1" si="2511">IF(O342=1,H342,N342)</f>
        <v>2</v>
      </c>
      <c r="S342" s="37" t="s">
        <v>0</v>
      </c>
      <c r="T342" s="37">
        <f t="shared" ref="T342" ca="1" si="2512">IF(O342=1,K342+L342,K342-L342)</f>
        <v>0.9</v>
      </c>
    </row>
    <row r="343" spans="1:20" ht="15" x14ac:dyDescent="0.25">
      <c r="A343" s="35"/>
      <c r="B343" s="36"/>
      <c r="C343" s="3">
        <f t="shared" ref="C343" ca="1" si="2513">RANDBETWEEN(C$5,C$6)</f>
        <v>10</v>
      </c>
      <c r="D343" s="3">
        <f t="shared" ref="D343" ca="1" si="2514">D342</f>
        <v>8</v>
      </c>
      <c r="E343" s="5">
        <f t="shared" ca="1" si="2500"/>
        <v>80</v>
      </c>
      <c r="F343" s="3">
        <f t="shared" ref="F343" ca="1" si="2515">RANDBETWEEN(F$5,F$6)</f>
        <v>4</v>
      </c>
      <c r="G343" s="3">
        <f t="shared" ref="G343" ca="1" si="2516">G342</f>
        <v>1</v>
      </c>
      <c r="H343" s="5">
        <f t="shared" ca="1" si="2502"/>
        <v>4</v>
      </c>
      <c r="I343" s="37"/>
      <c r="J343" s="37"/>
      <c r="K343" s="37"/>
      <c r="L343" s="37"/>
      <c r="M343" s="3">
        <f t="shared" ref="M343" ca="1" si="2517">IF(I342&gt;J342,E343,H343)</f>
        <v>4</v>
      </c>
      <c r="N343" s="3">
        <f t="shared" ref="N343" ca="1" si="2518">IF(I342&lt;J342,E343,H343)</f>
        <v>80</v>
      </c>
      <c r="O343" s="37"/>
      <c r="P343" s="3">
        <f t="shared" ref="P343" ca="1" si="2519">IF(O342=1,E343,M343)</f>
        <v>80</v>
      </c>
      <c r="Q343" s="37"/>
      <c r="R343" s="3">
        <f t="shared" ref="R343" ca="1" si="2520">IF(O342=1,H343,N343)</f>
        <v>4</v>
      </c>
      <c r="S343" s="37"/>
      <c r="T343" s="37"/>
    </row>
    <row r="345" spans="1:20" ht="15" x14ac:dyDescent="0.25">
      <c r="A345" s="35">
        <f t="shared" ref="A345" si="2521">IF(B342=10,A342+1,A342)</f>
        <v>12</v>
      </c>
      <c r="B345" s="36">
        <f t="shared" ref="B345" si="2522">IF(B342=10,1,B342+1)</f>
        <v>3</v>
      </c>
      <c r="C345" s="3">
        <f t="shared" ref="C345:D345" ca="1" si="2523">RANDBETWEEN(C$3,C$4)</f>
        <v>15</v>
      </c>
      <c r="D345" s="3">
        <f t="shared" ca="1" si="2523"/>
        <v>6</v>
      </c>
      <c r="E345" s="4">
        <f t="shared" ref="E345:E346" ca="1" si="2524">C345*D345</f>
        <v>90</v>
      </c>
      <c r="F345" s="3">
        <f t="shared" ref="F345:G345" ca="1" si="2525">RANDBETWEEN(F$3,F$4)</f>
        <v>14</v>
      </c>
      <c r="G345" s="3">
        <f t="shared" ca="1" si="2525"/>
        <v>7</v>
      </c>
      <c r="H345" s="4">
        <f t="shared" ref="H345:H346" ca="1" si="2526">F345*G345</f>
        <v>98</v>
      </c>
      <c r="I345" s="37">
        <f t="shared" ref="I345" ca="1" si="2527">C345/C346</f>
        <v>2.5</v>
      </c>
      <c r="J345" s="37">
        <f t="shared" ref="J345" ca="1" si="2528">H345/H346</f>
        <v>1.5555555555555556</v>
      </c>
      <c r="K345" s="37">
        <f t="shared" ref="K345" ca="1" si="2529">IF(I345&gt;J345,I345,J345)</f>
        <v>2.5</v>
      </c>
      <c r="L345" s="37">
        <f t="shared" ref="L345" ca="1" si="2530">IF(I345&lt;J345,I345,J345)</f>
        <v>1.5555555555555556</v>
      </c>
      <c r="M345" s="4">
        <f t="shared" ref="M345" ca="1" si="2531">IF(I345&gt;J345,E345,H345)</f>
        <v>90</v>
      </c>
      <c r="N345" s="4">
        <f t="shared" ref="N345" ca="1" si="2532">IF(I345&lt;J345,E345,H345)</f>
        <v>98</v>
      </c>
      <c r="O345" s="37">
        <f t="shared" ca="1" si="2210"/>
        <v>2</v>
      </c>
      <c r="P345" s="4">
        <f t="shared" ref="P345" ca="1" si="2533">IF(O345=1,E345,M345)</f>
        <v>90</v>
      </c>
      <c r="Q345" s="37" t="str">
        <f t="shared" ref="Q345" ca="1" si="2534">IF(O345=1,"+","-")</f>
        <v>-</v>
      </c>
      <c r="R345" s="4">
        <f t="shared" ref="R345" ca="1" si="2535">IF(O345=1,H345,N345)</f>
        <v>98</v>
      </c>
      <c r="S345" s="37" t="s">
        <v>0</v>
      </c>
      <c r="T345" s="37">
        <f t="shared" ref="T345" ca="1" si="2536">IF(O345=1,K345+L345,K345-L345)</f>
        <v>0.94444444444444442</v>
      </c>
    </row>
    <row r="346" spans="1:20" ht="15" x14ac:dyDescent="0.25">
      <c r="A346" s="35"/>
      <c r="B346" s="36"/>
      <c r="C346" s="3">
        <f t="shared" ref="C346" ca="1" si="2537">RANDBETWEEN(C$5,C$6)</f>
        <v>6</v>
      </c>
      <c r="D346" s="3">
        <f t="shared" ref="D346" ca="1" si="2538">D345</f>
        <v>6</v>
      </c>
      <c r="E346" s="5">
        <f t="shared" ca="1" si="2524"/>
        <v>36</v>
      </c>
      <c r="F346" s="3">
        <f t="shared" ref="F346" ca="1" si="2539">RANDBETWEEN(F$5,F$6)</f>
        <v>9</v>
      </c>
      <c r="G346" s="3">
        <f t="shared" ref="G346" ca="1" si="2540">G345</f>
        <v>7</v>
      </c>
      <c r="H346" s="5">
        <f t="shared" ca="1" si="2526"/>
        <v>63</v>
      </c>
      <c r="I346" s="37"/>
      <c r="J346" s="37"/>
      <c r="K346" s="37"/>
      <c r="L346" s="37"/>
      <c r="M346" s="3">
        <f t="shared" ref="M346" ca="1" si="2541">IF(I345&gt;J345,E346,H346)</f>
        <v>36</v>
      </c>
      <c r="N346" s="3">
        <f t="shared" ref="N346" ca="1" si="2542">IF(I345&lt;J345,E346,H346)</f>
        <v>63</v>
      </c>
      <c r="O346" s="37"/>
      <c r="P346" s="3">
        <f t="shared" ref="P346" ca="1" si="2543">IF(O345=1,E346,M346)</f>
        <v>36</v>
      </c>
      <c r="Q346" s="37"/>
      <c r="R346" s="3">
        <f t="shared" ref="R346" ca="1" si="2544">IF(O345=1,H346,N346)</f>
        <v>63</v>
      </c>
      <c r="S346" s="37"/>
      <c r="T346" s="37"/>
    </row>
    <row r="348" spans="1:20" ht="15" x14ac:dyDescent="0.25">
      <c r="A348" s="35">
        <f t="shared" si="2269"/>
        <v>12</v>
      </c>
      <c r="B348" s="36">
        <f t="shared" si="2270"/>
        <v>4</v>
      </c>
      <c r="C348" s="3">
        <f t="shared" ref="C348:D348" ca="1" si="2545">RANDBETWEEN(C$3,C$4)</f>
        <v>15</v>
      </c>
      <c r="D348" s="3">
        <f t="shared" ca="1" si="2545"/>
        <v>4</v>
      </c>
      <c r="E348" s="4">
        <f t="shared" ref="E348:E349" ca="1" si="2546">C348*D348</f>
        <v>60</v>
      </c>
      <c r="F348" s="3">
        <f t="shared" ref="F348:G348" ca="1" si="2547">RANDBETWEEN(F$3,F$4)</f>
        <v>10</v>
      </c>
      <c r="G348" s="3">
        <f t="shared" ca="1" si="2547"/>
        <v>7</v>
      </c>
      <c r="H348" s="4">
        <f t="shared" ref="H348:H349" ca="1" si="2548">F348*G348</f>
        <v>70</v>
      </c>
      <c r="I348" s="37">
        <f t="shared" ref="I348" ca="1" si="2549">C348/C349</f>
        <v>1.1538461538461537</v>
      </c>
      <c r="J348" s="37">
        <f t="shared" ref="J348" ca="1" si="2550">H348/H349</f>
        <v>5</v>
      </c>
      <c r="K348" s="37">
        <f t="shared" ref="K348" ca="1" si="2551">IF(I348&gt;J348,I348,J348)</f>
        <v>5</v>
      </c>
      <c r="L348" s="37">
        <f t="shared" ref="L348" ca="1" si="2552">IF(I348&lt;J348,I348,J348)</f>
        <v>1.1538461538461537</v>
      </c>
      <c r="M348" s="4">
        <f t="shared" ref="M348" ca="1" si="2553">IF(I348&gt;J348,E348,H348)</f>
        <v>70</v>
      </c>
      <c r="N348" s="4">
        <f t="shared" ref="N348" ca="1" si="2554">IF(I348&lt;J348,E348,H348)</f>
        <v>60</v>
      </c>
      <c r="O348" s="37">
        <f t="shared" ca="1" si="2210"/>
        <v>2</v>
      </c>
      <c r="P348" s="4">
        <f t="shared" ref="P348" ca="1" si="2555">IF(O348=1,E348,M348)</f>
        <v>70</v>
      </c>
      <c r="Q348" s="37" t="str">
        <f t="shared" ref="Q348" ca="1" si="2556">IF(O348=1,"+","-")</f>
        <v>-</v>
      </c>
      <c r="R348" s="4">
        <f t="shared" ref="R348" ca="1" si="2557">IF(O348=1,H348,N348)</f>
        <v>60</v>
      </c>
      <c r="S348" s="37" t="s">
        <v>0</v>
      </c>
      <c r="T348" s="37">
        <f t="shared" ref="T348" ca="1" si="2558">IF(O348=1,K348+L348,K348-L348)</f>
        <v>3.8461538461538463</v>
      </c>
    </row>
    <row r="349" spans="1:20" ht="15" x14ac:dyDescent="0.25">
      <c r="A349" s="35"/>
      <c r="B349" s="36"/>
      <c r="C349" s="3">
        <f t="shared" ref="C349" ca="1" si="2559">RANDBETWEEN(C$5,C$6)</f>
        <v>13</v>
      </c>
      <c r="D349" s="3">
        <f t="shared" ref="D349" ca="1" si="2560">D348</f>
        <v>4</v>
      </c>
      <c r="E349" s="5">
        <f t="shared" ca="1" si="2546"/>
        <v>52</v>
      </c>
      <c r="F349" s="3">
        <f t="shared" ref="F349" ca="1" si="2561">RANDBETWEEN(F$5,F$6)</f>
        <v>2</v>
      </c>
      <c r="G349" s="3">
        <f t="shared" ref="G349" ca="1" si="2562">G348</f>
        <v>7</v>
      </c>
      <c r="H349" s="5">
        <f t="shared" ca="1" si="2548"/>
        <v>14</v>
      </c>
      <c r="I349" s="37"/>
      <c r="J349" s="37"/>
      <c r="K349" s="37"/>
      <c r="L349" s="37"/>
      <c r="M349" s="3">
        <f t="shared" ref="M349" ca="1" si="2563">IF(I348&gt;J348,E349,H349)</f>
        <v>14</v>
      </c>
      <c r="N349" s="3">
        <f t="shared" ref="N349" ca="1" si="2564">IF(I348&lt;J348,E349,H349)</f>
        <v>52</v>
      </c>
      <c r="O349" s="37"/>
      <c r="P349" s="3">
        <f t="shared" ref="P349" ca="1" si="2565">IF(O348=1,E349,M349)</f>
        <v>14</v>
      </c>
      <c r="Q349" s="37"/>
      <c r="R349" s="3">
        <f t="shared" ref="R349" ca="1" si="2566">IF(O348=1,H349,N349)</f>
        <v>52</v>
      </c>
      <c r="S349" s="37"/>
      <c r="T349" s="37"/>
    </row>
    <row r="351" spans="1:20" ht="15" x14ac:dyDescent="0.25">
      <c r="A351" s="35">
        <f t="shared" si="2293"/>
        <v>12</v>
      </c>
      <c r="B351" s="36">
        <f t="shared" si="2294"/>
        <v>5</v>
      </c>
      <c r="C351" s="3">
        <f t="shared" ref="C351:D351" ca="1" si="2567">RANDBETWEEN(C$3,C$4)</f>
        <v>14</v>
      </c>
      <c r="D351" s="3">
        <f t="shared" ca="1" si="2567"/>
        <v>10</v>
      </c>
      <c r="E351" s="4">
        <f t="shared" ref="E351:E352" ca="1" si="2568">C351*D351</f>
        <v>140</v>
      </c>
      <c r="F351" s="3">
        <f t="shared" ref="F351:G351" ca="1" si="2569">RANDBETWEEN(F$3,F$4)</f>
        <v>6</v>
      </c>
      <c r="G351" s="3">
        <f t="shared" ca="1" si="2569"/>
        <v>3</v>
      </c>
      <c r="H351" s="4">
        <f t="shared" ref="H351:H352" ca="1" si="2570">F351*G351</f>
        <v>18</v>
      </c>
      <c r="I351" s="37">
        <f t="shared" ref="I351" ca="1" si="2571">C351/C352</f>
        <v>1.5555555555555556</v>
      </c>
      <c r="J351" s="37">
        <f t="shared" ref="J351" ca="1" si="2572">H351/H352</f>
        <v>1</v>
      </c>
      <c r="K351" s="37">
        <f t="shared" ref="K351" ca="1" si="2573">IF(I351&gt;J351,I351,J351)</f>
        <v>1.5555555555555556</v>
      </c>
      <c r="L351" s="37">
        <f t="shared" ref="L351" ca="1" si="2574">IF(I351&lt;J351,I351,J351)</f>
        <v>1</v>
      </c>
      <c r="M351" s="4">
        <f t="shared" ref="M351" ca="1" si="2575">IF(I351&gt;J351,E351,H351)</f>
        <v>140</v>
      </c>
      <c r="N351" s="4">
        <f t="shared" ref="N351" ca="1" si="2576">IF(I351&lt;J351,E351,H351)</f>
        <v>18</v>
      </c>
      <c r="O351" s="37">
        <f t="shared" ca="1" si="2210"/>
        <v>2</v>
      </c>
      <c r="P351" s="4">
        <f t="shared" ref="P351" ca="1" si="2577">IF(O351=1,E351,M351)</f>
        <v>140</v>
      </c>
      <c r="Q351" s="37" t="str">
        <f t="shared" ref="Q351" ca="1" si="2578">IF(O351=1,"+","-")</f>
        <v>-</v>
      </c>
      <c r="R351" s="4">
        <f t="shared" ref="R351" ca="1" si="2579">IF(O351=1,H351,N351)</f>
        <v>18</v>
      </c>
      <c r="S351" s="37" t="s">
        <v>0</v>
      </c>
      <c r="T351" s="37">
        <f t="shared" ref="T351" ca="1" si="2580">IF(O351=1,K351+L351,K351-L351)</f>
        <v>0.55555555555555558</v>
      </c>
    </row>
    <row r="352" spans="1:20" ht="15" x14ac:dyDescent="0.25">
      <c r="A352" s="35"/>
      <c r="B352" s="36"/>
      <c r="C352" s="3">
        <f t="shared" ref="C352" ca="1" si="2581">RANDBETWEEN(C$5,C$6)</f>
        <v>9</v>
      </c>
      <c r="D352" s="3">
        <f t="shared" ref="D352" ca="1" si="2582">D351</f>
        <v>10</v>
      </c>
      <c r="E352" s="5">
        <f t="shared" ca="1" si="2568"/>
        <v>90</v>
      </c>
      <c r="F352" s="3">
        <f t="shared" ref="F352" ca="1" si="2583">RANDBETWEEN(F$5,F$6)</f>
        <v>6</v>
      </c>
      <c r="G352" s="3">
        <f t="shared" ref="G352" ca="1" si="2584">G351</f>
        <v>3</v>
      </c>
      <c r="H352" s="5">
        <f t="shared" ca="1" si="2570"/>
        <v>18</v>
      </c>
      <c r="I352" s="37"/>
      <c r="J352" s="37"/>
      <c r="K352" s="37"/>
      <c r="L352" s="37"/>
      <c r="M352" s="3">
        <f t="shared" ref="M352" ca="1" si="2585">IF(I351&gt;J351,E352,H352)</f>
        <v>90</v>
      </c>
      <c r="N352" s="3">
        <f t="shared" ref="N352" ca="1" si="2586">IF(I351&lt;J351,E352,H352)</f>
        <v>18</v>
      </c>
      <c r="O352" s="37"/>
      <c r="P352" s="3">
        <f t="shared" ref="P352" ca="1" si="2587">IF(O351=1,E352,M352)</f>
        <v>90</v>
      </c>
      <c r="Q352" s="37"/>
      <c r="R352" s="3">
        <f t="shared" ref="R352" ca="1" si="2588">IF(O351=1,H352,N352)</f>
        <v>18</v>
      </c>
      <c r="S352" s="37"/>
      <c r="T352" s="37"/>
    </row>
    <row r="354" spans="1:20" ht="15" x14ac:dyDescent="0.25">
      <c r="A354" s="35">
        <f t="shared" ref="A354" si="2589">IF(B351=10,A351+1,A351)</f>
        <v>12</v>
      </c>
      <c r="B354" s="36">
        <f t="shared" ref="B354" si="2590">IF(B351=10,1,B351+1)</f>
        <v>6</v>
      </c>
      <c r="C354" s="3">
        <f t="shared" ref="C354:D354" ca="1" si="2591">RANDBETWEEN(C$3,C$4)</f>
        <v>13</v>
      </c>
      <c r="D354" s="3">
        <f t="shared" ca="1" si="2591"/>
        <v>10</v>
      </c>
      <c r="E354" s="4">
        <f t="shared" ref="E354:E355" ca="1" si="2592">C354*D354</f>
        <v>130</v>
      </c>
      <c r="F354" s="3">
        <f t="shared" ref="F354:G354" ca="1" si="2593">RANDBETWEEN(F$3,F$4)</f>
        <v>11</v>
      </c>
      <c r="G354" s="3">
        <f t="shared" ca="1" si="2593"/>
        <v>2</v>
      </c>
      <c r="H354" s="4">
        <f t="shared" ref="H354:H355" ca="1" si="2594">F354*G354</f>
        <v>22</v>
      </c>
      <c r="I354" s="37">
        <f t="shared" ref="I354" ca="1" si="2595">C354/C355</f>
        <v>13</v>
      </c>
      <c r="J354" s="37">
        <f t="shared" ref="J354" ca="1" si="2596">H354/H355</f>
        <v>1.8333333333333333</v>
      </c>
      <c r="K354" s="37">
        <f t="shared" ref="K354" ca="1" si="2597">IF(I354&gt;J354,I354,J354)</f>
        <v>13</v>
      </c>
      <c r="L354" s="37">
        <f t="shared" ref="L354" ca="1" si="2598">IF(I354&lt;J354,I354,J354)</f>
        <v>1.8333333333333333</v>
      </c>
      <c r="M354" s="4">
        <f t="shared" ref="M354" ca="1" si="2599">IF(I354&gt;J354,E354,H354)</f>
        <v>130</v>
      </c>
      <c r="N354" s="4">
        <f t="shared" ref="N354" ca="1" si="2600">IF(I354&lt;J354,E354,H354)</f>
        <v>22</v>
      </c>
      <c r="O354" s="37">
        <f t="shared" ca="1" si="2210"/>
        <v>1</v>
      </c>
      <c r="P354" s="4">
        <f t="shared" ref="P354" ca="1" si="2601">IF(O354=1,E354,M354)</f>
        <v>130</v>
      </c>
      <c r="Q354" s="37" t="str">
        <f t="shared" ref="Q354" ca="1" si="2602">IF(O354=1,"+","-")</f>
        <v>+</v>
      </c>
      <c r="R354" s="4">
        <f t="shared" ref="R354" ca="1" si="2603">IF(O354=1,H354,N354)</f>
        <v>22</v>
      </c>
      <c r="S354" s="37" t="s">
        <v>0</v>
      </c>
      <c r="T354" s="37">
        <f t="shared" ref="T354" ca="1" si="2604">IF(O354=1,K354+L354,K354-L354)</f>
        <v>14.833333333333334</v>
      </c>
    </row>
    <row r="355" spans="1:20" ht="15" x14ac:dyDescent="0.25">
      <c r="A355" s="35"/>
      <c r="B355" s="36"/>
      <c r="C355" s="3">
        <f t="shared" ref="C355" ca="1" si="2605">RANDBETWEEN(C$5,C$6)</f>
        <v>1</v>
      </c>
      <c r="D355" s="3">
        <f t="shared" ref="D355" ca="1" si="2606">D354</f>
        <v>10</v>
      </c>
      <c r="E355" s="5">
        <f t="shared" ca="1" si="2592"/>
        <v>10</v>
      </c>
      <c r="F355" s="3">
        <f t="shared" ref="F355" ca="1" si="2607">RANDBETWEEN(F$5,F$6)</f>
        <v>6</v>
      </c>
      <c r="G355" s="3">
        <f t="shared" ref="G355" ca="1" si="2608">G354</f>
        <v>2</v>
      </c>
      <c r="H355" s="5">
        <f t="shared" ca="1" si="2594"/>
        <v>12</v>
      </c>
      <c r="I355" s="37"/>
      <c r="J355" s="37"/>
      <c r="K355" s="37"/>
      <c r="L355" s="37"/>
      <c r="M355" s="3">
        <f t="shared" ref="M355" ca="1" si="2609">IF(I354&gt;J354,E355,H355)</f>
        <v>10</v>
      </c>
      <c r="N355" s="3">
        <f t="shared" ref="N355" ca="1" si="2610">IF(I354&lt;J354,E355,H355)</f>
        <v>12</v>
      </c>
      <c r="O355" s="37"/>
      <c r="P355" s="3">
        <f t="shared" ref="P355" ca="1" si="2611">IF(O354=1,E355,M355)</f>
        <v>10</v>
      </c>
      <c r="Q355" s="37"/>
      <c r="R355" s="3">
        <f t="shared" ref="R355" ca="1" si="2612">IF(O354=1,H355,N355)</f>
        <v>12</v>
      </c>
      <c r="S355" s="37"/>
      <c r="T355" s="37"/>
    </row>
    <row r="357" spans="1:20" ht="15" x14ac:dyDescent="0.25">
      <c r="A357" s="35">
        <f t="shared" si="2269"/>
        <v>12</v>
      </c>
      <c r="B357" s="36">
        <f t="shared" si="2270"/>
        <v>7</v>
      </c>
      <c r="C357" s="3">
        <f t="shared" ref="C357:D357" ca="1" si="2613">RANDBETWEEN(C$3,C$4)</f>
        <v>9</v>
      </c>
      <c r="D357" s="3">
        <f t="shared" ca="1" si="2613"/>
        <v>2</v>
      </c>
      <c r="E357" s="4">
        <f t="shared" ref="E357:E358" ca="1" si="2614">C357*D357</f>
        <v>18</v>
      </c>
      <c r="F357" s="3">
        <f t="shared" ref="F357:G357" ca="1" si="2615">RANDBETWEEN(F$3,F$4)</f>
        <v>4</v>
      </c>
      <c r="G357" s="3">
        <f t="shared" ca="1" si="2615"/>
        <v>4</v>
      </c>
      <c r="H357" s="4">
        <f t="shared" ref="H357:H358" ca="1" si="2616">F357*G357</f>
        <v>16</v>
      </c>
      <c r="I357" s="37">
        <f t="shared" ref="I357" ca="1" si="2617">C357/C358</f>
        <v>0.81818181818181823</v>
      </c>
      <c r="J357" s="37">
        <f t="shared" ref="J357" ca="1" si="2618">H357/H358</f>
        <v>0.66666666666666663</v>
      </c>
      <c r="K357" s="37">
        <f t="shared" ref="K357" ca="1" si="2619">IF(I357&gt;J357,I357,J357)</f>
        <v>0.81818181818181823</v>
      </c>
      <c r="L357" s="37">
        <f t="shared" ref="L357" ca="1" si="2620">IF(I357&lt;J357,I357,J357)</f>
        <v>0.66666666666666663</v>
      </c>
      <c r="M357" s="4">
        <f t="shared" ref="M357" ca="1" si="2621">IF(I357&gt;J357,E357,H357)</f>
        <v>18</v>
      </c>
      <c r="N357" s="4">
        <f t="shared" ref="N357" ca="1" si="2622">IF(I357&lt;J357,E357,H357)</f>
        <v>16</v>
      </c>
      <c r="O357" s="37">
        <f t="shared" ca="1" si="2210"/>
        <v>2</v>
      </c>
      <c r="P357" s="4">
        <f t="shared" ref="P357" ca="1" si="2623">IF(O357=1,E357,M357)</f>
        <v>18</v>
      </c>
      <c r="Q357" s="37" t="str">
        <f t="shared" ref="Q357" ca="1" si="2624">IF(O357=1,"+","-")</f>
        <v>-</v>
      </c>
      <c r="R357" s="4">
        <f t="shared" ref="R357" ca="1" si="2625">IF(O357=1,H357,N357)</f>
        <v>16</v>
      </c>
      <c r="S357" s="37" t="s">
        <v>0</v>
      </c>
      <c r="T357" s="37">
        <f t="shared" ref="T357" ca="1" si="2626">IF(O357=1,K357+L357,K357-L357)</f>
        <v>0.1515151515151516</v>
      </c>
    </row>
    <row r="358" spans="1:20" ht="15" x14ac:dyDescent="0.25">
      <c r="A358" s="35"/>
      <c r="B358" s="36"/>
      <c r="C358" s="3">
        <f t="shared" ref="C358" ca="1" si="2627">RANDBETWEEN(C$5,C$6)</f>
        <v>11</v>
      </c>
      <c r="D358" s="3">
        <f t="shared" ref="D358" ca="1" si="2628">D357</f>
        <v>2</v>
      </c>
      <c r="E358" s="5">
        <f t="shared" ca="1" si="2614"/>
        <v>22</v>
      </c>
      <c r="F358" s="3">
        <f t="shared" ref="F358" ca="1" si="2629">RANDBETWEEN(F$5,F$6)</f>
        <v>6</v>
      </c>
      <c r="G358" s="3">
        <f t="shared" ref="G358" ca="1" si="2630">G357</f>
        <v>4</v>
      </c>
      <c r="H358" s="5">
        <f t="shared" ca="1" si="2616"/>
        <v>24</v>
      </c>
      <c r="I358" s="37"/>
      <c r="J358" s="37"/>
      <c r="K358" s="37"/>
      <c r="L358" s="37"/>
      <c r="M358" s="3">
        <f t="shared" ref="M358" ca="1" si="2631">IF(I357&gt;J357,E358,H358)</f>
        <v>22</v>
      </c>
      <c r="N358" s="3">
        <f t="shared" ref="N358" ca="1" si="2632">IF(I357&lt;J357,E358,H358)</f>
        <v>24</v>
      </c>
      <c r="O358" s="37"/>
      <c r="P358" s="3">
        <f t="shared" ref="P358" ca="1" si="2633">IF(O357=1,E358,M358)</f>
        <v>22</v>
      </c>
      <c r="Q358" s="37"/>
      <c r="R358" s="3">
        <f t="shared" ref="R358" ca="1" si="2634">IF(O357=1,H358,N358)</f>
        <v>24</v>
      </c>
      <c r="S358" s="37"/>
      <c r="T358" s="37"/>
    </row>
    <row r="360" spans="1:20" ht="15" x14ac:dyDescent="0.25">
      <c r="A360" s="35">
        <f t="shared" si="2293"/>
        <v>12</v>
      </c>
      <c r="B360" s="36">
        <f t="shared" si="2294"/>
        <v>8</v>
      </c>
      <c r="C360" s="3">
        <f t="shared" ref="C360:D360" ca="1" si="2635">RANDBETWEEN(C$3,C$4)</f>
        <v>12</v>
      </c>
      <c r="D360" s="3">
        <f t="shared" ca="1" si="2635"/>
        <v>7</v>
      </c>
      <c r="E360" s="4">
        <f t="shared" ref="E360:E361" ca="1" si="2636">C360*D360</f>
        <v>84</v>
      </c>
      <c r="F360" s="3">
        <f t="shared" ref="F360:G360" ca="1" si="2637">RANDBETWEEN(F$3,F$4)</f>
        <v>8</v>
      </c>
      <c r="G360" s="3">
        <f t="shared" ca="1" si="2637"/>
        <v>9</v>
      </c>
      <c r="H360" s="4">
        <f t="shared" ref="H360:H361" ca="1" si="2638">F360*G360</f>
        <v>72</v>
      </c>
      <c r="I360" s="37">
        <f t="shared" ref="I360" ca="1" si="2639">C360/C361</f>
        <v>0.8</v>
      </c>
      <c r="J360" s="37">
        <f t="shared" ref="J360" ca="1" si="2640">H360/H361</f>
        <v>1</v>
      </c>
      <c r="K360" s="37">
        <f t="shared" ref="K360" ca="1" si="2641">IF(I360&gt;J360,I360,J360)</f>
        <v>1</v>
      </c>
      <c r="L360" s="37">
        <f t="shared" ref="L360" ca="1" si="2642">IF(I360&lt;J360,I360,J360)</f>
        <v>0.8</v>
      </c>
      <c r="M360" s="4">
        <f t="shared" ref="M360" ca="1" si="2643">IF(I360&gt;J360,E360,H360)</f>
        <v>72</v>
      </c>
      <c r="N360" s="4">
        <f t="shared" ref="N360" ca="1" si="2644">IF(I360&lt;J360,E360,H360)</f>
        <v>84</v>
      </c>
      <c r="O360" s="37">
        <f t="shared" ca="1" si="2210"/>
        <v>2</v>
      </c>
      <c r="P360" s="4">
        <f t="shared" ref="P360" ca="1" si="2645">IF(O360=1,E360,M360)</f>
        <v>72</v>
      </c>
      <c r="Q360" s="37" t="str">
        <f t="shared" ref="Q360" ca="1" si="2646">IF(O360=1,"+","-")</f>
        <v>-</v>
      </c>
      <c r="R360" s="4">
        <f t="shared" ref="R360" ca="1" si="2647">IF(O360=1,H360,N360)</f>
        <v>84</v>
      </c>
      <c r="S360" s="37" t="s">
        <v>0</v>
      </c>
      <c r="T360" s="37">
        <f t="shared" ref="T360" ca="1" si="2648">IF(O360=1,K360+L360,K360-L360)</f>
        <v>0.19999999999999996</v>
      </c>
    </row>
    <row r="361" spans="1:20" ht="15" x14ac:dyDescent="0.25">
      <c r="A361" s="35"/>
      <c r="B361" s="36"/>
      <c r="C361" s="3">
        <f t="shared" ref="C361" ca="1" si="2649">RANDBETWEEN(C$5,C$6)</f>
        <v>15</v>
      </c>
      <c r="D361" s="3">
        <f t="shared" ref="D361" ca="1" si="2650">D360</f>
        <v>7</v>
      </c>
      <c r="E361" s="5">
        <f t="shared" ca="1" si="2636"/>
        <v>105</v>
      </c>
      <c r="F361" s="3">
        <f t="shared" ref="F361" ca="1" si="2651">RANDBETWEEN(F$5,F$6)</f>
        <v>8</v>
      </c>
      <c r="G361" s="3">
        <f t="shared" ref="G361" ca="1" si="2652">G360</f>
        <v>9</v>
      </c>
      <c r="H361" s="5">
        <f t="shared" ca="1" si="2638"/>
        <v>72</v>
      </c>
      <c r="I361" s="37"/>
      <c r="J361" s="37"/>
      <c r="K361" s="37"/>
      <c r="L361" s="37"/>
      <c r="M361" s="3">
        <f t="shared" ref="M361" ca="1" si="2653">IF(I360&gt;J360,E361,H361)</f>
        <v>72</v>
      </c>
      <c r="N361" s="3">
        <f t="shared" ref="N361" ca="1" si="2654">IF(I360&lt;J360,E361,H361)</f>
        <v>105</v>
      </c>
      <c r="O361" s="37"/>
      <c r="P361" s="3">
        <f t="shared" ref="P361" ca="1" si="2655">IF(O360=1,E361,M361)</f>
        <v>72</v>
      </c>
      <c r="Q361" s="37"/>
      <c r="R361" s="3">
        <f t="shared" ref="R361" ca="1" si="2656">IF(O360=1,H361,N361)</f>
        <v>105</v>
      </c>
      <c r="S361" s="37"/>
      <c r="T361" s="37"/>
    </row>
    <row r="363" spans="1:20" ht="15" x14ac:dyDescent="0.25">
      <c r="A363" s="35">
        <f t="shared" ref="A363" si="2657">IF(B360=10,A360+1,A360)</f>
        <v>12</v>
      </c>
      <c r="B363" s="36">
        <f t="shared" ref="B363" si="2658">IF(B360=10,1,B360+1)</f>
        <v>9</v>
      </c>
      <c r="C363" s="3">
        <f t="shared" ref="C363:D363" ca="1" si="2659">RANDBETWEEN(C$3,C$4)</f>
        <v>4</v>
      </c>
      <c r="D363" s="3">
        <f t="shared" ca="1" si="2659"/>
        <v>6</v>
      </c>
      <c r="E363" s="4">
        <f t="shared" ref="E363:E364" ca="1" si="2660">C363*D363</f>
        <v>24</v>
      </c>
      <c r="F363" s="3">
        <f t="shared" ref="F363:G363" ca="1" si="2661">RANDBETWEEN(F$3,F$4)</f>
        <v>1</v>
      </c>
      <c r="G363" s="3">
        <f t="shared" ca="1" si="2661"/>
        <v>7</v>
      </c>
      <c r="H363" s="4">
        <f t="shared" ref="H363:H364" ca="1" si="2662">F363*G363</f>
        <v>7</v>
      </c>
      <c r="I363" s="37">
        <f t="shared" ref="I363" ca="1" si="2663">C363/C364</f>
        <v>0.5714285714285714</v>
      </c>
      <c r="J363" s="37">
        <f t="shared" ref="J363" ca="1" si="2664">H363/H364</f>
        <v>0.1</v>
      </c>
      <c r="K363" s="37">
        <f t="shared" ref="K363" ca="1" si="2665">IF(I363&gt;J363,I363,J363)</f>
        <v>0.5714285714285714</v>
      </c>
      <c r="L363" s="37">
        <f t="shared" ref="L363" ca="1" si="2666">IF(I363&lt;J363,I363,J363)</f>
        <v>0.1</v>
      </c>
      <c r="M363" s="4">
        <f t="shared" ref="M363" ca="1" si="2667">IF(I363&gt;J363,E363,H363)</f>
        <v>24</v>
      </c>
      <c r="N363" s="4">
        <f t="shared" ref="N363" ca="1" si="2668">IF(I363&lt;J363,E363,H363)</f>
        <v>7</v>
      </c>
      <c r="O363" s="37">
        <f t="shared" ca="1" si="2210"/>
        <v>1</v>
      </c>
      <c r="P363" s="4">
        <f t="shared" ref="P363" ca="1" si="2669">IF(O363=1,E363,M363)</f>
        <v>24</v>
      </c>
      <c r="Q363" s="37" t="str">
        <f t="shared" ref="Q363" ca="1" si="2670">IF(O363=1,"+","-")</f>
        <v>+</v>
      </c>
      <c r="R363" s="4">
        <f t="shared" ref="R363" ca="1" si="2671">IF(O363=1,H363,N363)</f>
        <v>7</v>
      </c>
      <c r="S363" s="37" t="s">
        <v>0</v>
      </c>
      <c r="T363" s="37">
        <f t="shared" ref="T363" ca="1" si="2672">IF(O363=1,K363+L363,K363-L363)</f>
        <v>0.67142857142857137</v>
      </c>
    </row>
    <row r="364" spans="1:20" ht="15" x14ac:dyDescent="0.25">
      <c r="A364" s="35"/>
      <c r="B364" s="36"/>
      <c r="C364" s="3">
        <f t="shared" ref="C364" ca="1" si="2673">RANDBETWEEN(C$5,C$6)</f>
        <v>7</v>
      </c>
      <c r="D364" s="3">
        <f t="shared" ref="D364" ca="1" si="2674">D363</f>
        <v>6</v>
      </c>
      <c r="E364" s="5">
        <f t="shared" ca="1" si="2660"/>
        <v>42</v>
      </c>
      <c r="F364" s="3">
        <f t="shared" ref="F364" ca="1" si="2675">RANDBETWEEN(F$5,F$6)</f>
        <v>10</v>
      </c>
      <c r="G364" s="3">
        <f t="shared" ref="G364" ca="1" si="2676">G363</f>
        <v>7</v>
      </c>
      <c r="H364" s="5">
        <f t="shared" ca="1" si="2662"/>
        <v>70</v>
      </c>
      <c r="I364" s="37"/>
      <c r="J364" s="37"/>
      <c r="K364" s="37"/>
      <c r="L364" s="37"/>
      <c r="M364" s="3">
        <f t="shared" ref="M364" ca="1" si="2677">IF(I363&gt;J363,E364,H364)</f>
        <v>42</v>
      </c>
      <c r="N364" s="3">
        <f t="shared" ref="N364" ca="1" si="2678">IF(I363&lt;J363,E364,H364)</f>
        <v>70</v>
      </c>
      <c r="O364" s="37"/>
      <c r="P364" s="3">
        <f t="shared" ref="P364" ca="1" si="2679">IF(O363=1,E364,M364)</f>
        <v>42</v>
      </c>
      <c r="Q364" s="37"/>
      <c r="R364" s="3">
        <f t="shared" ref="R364" ca="1" si="2680">IF(O363=1,H364,N364)</f>
        <v>70</v>
      </c>
      <c r="S364" s="37"/>
      <c r="T364" s="37"/>
    </row>
    <row r="366" spans="1:20" ht="15" x14ac:dyDescent="0.25">
      <c r="A366" s="35">
        <f t="shared" si="2269"/>
        <v>12</v>
      </c>
      <c r="B366" s="36">
        <f t="shared" si="2270"/>
        <v>10</v>
      </c>
      <c r="C366" s="3">
        <f t="shared" ref="C366:D366" ca="1" si="2681">RANDBETWEEN(C$3,C$4)</f>
        <v>5</v>
      </c>
      <c r="D366" s="3">
        <f t="shared" ca="1" si="2681"/>
        <v>4</v>
      </c>
      <c r="E366" s="4">
        <f t="shared" ref="E366:E367" ca="1" si="2682">C366*D366</f>
        <v>20</v>
      </c>
      <c r="F366" s="3">
        <f t="shared" ref="F366:G366" ca="1" si="2683">RANDBETWEEN(F$3,F$4)</f>
        <v>13</v>
      </c>
      <c r="G366" s="3">
        <f t="shared" ca="1" si="2683"/>
        <v>6</v>
      </c>
      <c r="H366" s="4">
        <f t="shared" ref="H366:H367" ca="1" si="2684">F366*G366</f>
        <v>78</v>
      </c>
      <c r="I366" s="37">
        <f t="shared" ref="I366" ca="1" si="2685">C366/C367</f>
        <v>2.5</v>
      </c>
      <c r="J366" s="37">
        <f t="shared" ref="J366" ca="1" si="2686">H366/H367</f>
        <v>1</v>
      </c>
      <c r="K366" s="37">
        <f t="shared" ref="K366" ca="1" si="2687">IF(I366&gt;J366,I366,J366)</f>
        <v>2.5</v>
      </c>
      <c r="L366" s="37">
        <f t="shared" ref="L366" ca="1" si="2688">IF(I366&lt;J366,I366,J366)</f>
        <v>1</v>
      </c>
      <c r="M366" s="4">
        <f t="shared" ref="M366" ca="1" si="2689">IF(I366&gt;J366,E366,H366)</f>
        <v>20</v>
      </c>
      <c r="N366" s="4">
        <f t="shared" ref="N366" ca="1" si="2690">IF(I366&lt;J366,E366,H366)</f>
        <v>78</v>
      </c>
      <c r="O366" s="37">
        <f t="shared" ca="1" si="2210"/>
        <v>2</v>
      </c>
      <c r="P366" s="4">
        <f t="shared" ref="P366" ca="1" si="2691">IF(O366=1,E366,M366)</f>
        <v>20</v>
      </c>
      <c r="Q366" s="37" t="str">
        <f t="shared" ref="Q366" ca="1" si="2692">IF(O366=1,"+","-")</f>
        <v>-</v>
      </c>
      <c r="R366" s="4">
        <f t="shared" ref="R366" ca="1" si="2693">IF(O366=1,H366,N366)</f>
        <v>78</v>
      </c>
      <c r="S366" s="37" t="s">
        <v>0</v>
      </c>
      <c r="T366" s="37">
        <f t="shared" ref="T366" ca="1" si="2694">IF(O366=1,K366+L366,K366-L366)</f>
        <v>1.5</v>
      </c>
    </row>
    <row r="367" spans="1:20" ht="15" x14ac:dyDescent="0.25">
      <c r="A367" s="35"/>
      <c r="B367" s="36"/>
      <c r="C367" s="3">
        <f t="shared" ref="C367" ca="1" si="2695">RANDBETWEEN(C$5,C$6)</f>
        <v>2</v>
      </c>
      <c r="D367" s="3">
        <f t="shared" ref="D367" ca="1" si="2696">D366</f>
        <v>4</v>
      </c>
      <c r="E367" s="5">
        <f t="shared" ca="1" si="2682"/>
        <v>8</v>
      </c>
      <c r="F367" s="3">
        <f t="shared" ref="F367" ca="1" si="2697">RANDBETWEEN(F$5,F$6)</f>
        <v>13</v>
      </c>
      <c r="G367" s="3">
        <f t="shared" ref="G367" ca="1" si="2698">G366</f>
        <v>6</v>
      </c>
      <c r="H367" s="5">
        <f t="shared" ca="1" si="2684"/>
        <v>78</v>
      </c>
      <c r="I367" s="37"/>
      <c r="J367" s="37"/>
      <c r="K367" s="37"/>
      <c r="L367" s="37"/>
      <c r="M367" s="3">
        <f t="shared" ref="M367" ca="1" si="2699">IF(I366&gt;J366,E367,H367)</f>
        <v>8</v>
      </c>
      <c r="N367" s="3">
        <f t="shared" ref="N367" ca="1" si="2700">IF(I366&lt;J366,E367,H367)</f>
        <v>78</v>
      </c>
      <c r="O367" s="37"/>
      <c r="P367" s="3">
        <f t="shared" ref="P367" ca="1" si="2701">IF(O366=1,E367,M367)</f>
        <v>8</v>
      </c>
      <c r="Q367" s="37"/>
      <c r="R367" s="3">
        <f t="shared" ref="R367" ca="1" si="2702">IF(O366=1,H367,N367)</f>
        <v>78</v>
      </c>
      <c r="S367" s="37"/>
      <c r="T367" s="37"/>
    </row>
  </sheetData>
  <mergeCells count="1201">
    <mergeCell ref="T12:T13"/>
    <mergeCell ref="P1:R1"/>
    <mergeCell ref="I15:I16"/>
    <mergeCell ref="J15:J16"/>
    <mergeCell ref="K15:K16"/>
    <mergeCell ref="L15:L16"/>
    <mergeCell ref="O15:O16"/>
    <mergeCell ref="Q15:Q16"/>
    <mergeCell ref="S15:S16"/>
    <mergeCell ref="T15:T16"/>
    <mergeCell ref="T9:T10"/>
    <mergeCell ref="L9:L10"/>
    <mergeCell ref="I12:I13"/>
    <mergeCell ref="J12:J13"/>
    <mergeCell ref="K12:K13"/>
    <mergeCell ref="L12:L13"/>
    <mergeCell ref="O12:O13"/>
    <mergeCell ref="Q12:Q13"/>
    <mergeCell ref="S12:S13"/>
    <mergeCell ref="I9:I10"/>
    <mergeCell ref="J9:J10"/>
    <mergeCell ref="K9:K10"/>
    <mergeCell ref="O9:O10"/>
    <mergeCell ref="Q9:Q10"/>
    <mergeCell ref="S9:S10"/>
    <mergeCell ref="S24:S25"/>
    <mergeCell ref="T24:T25"/>
    <mergeCell ref="I27:I28"/>
    <mergeCell ref="J27:J28"/>
    <mergeCell ref="K27:K28"/>
    <mergeCell ref="L27:L28"/>
    <mergeCell ref="O27:O28"/>
    <mergeCell ref="Q27:Q28"/>
    <mergeCell ref="S27:S28"/>
    <mergeCell ref="T27:T28"/>
    <mergeCell ref="I24:I25"/>
    <mergeCell ref="J24:J25"/>
    <mergeCell ref="K24:K25"/>
    <mergeCell ref="L24:L25"/>
    <mergeCell ref="O24:O25"/>
    <mergeCell ref="Q24:Q25"/>
    <mergeCell ref="S18:S19"/>
    <mergeCell ref="T18:T19"/>
    <mergeCell ref="I21:I22"/>
    <mergeCell ref="J21:J22"/>
    <mergeCell ref="K21:K22"/>
    <mergeCell ref="L21:L22"/>
    <mergeCell ref="O21:O22"/>
    <mergeCell ref="Q21:Q22"/>
    <mergeCell ref="S21:S22"/>
    <mergeCell ref="T21:T22"/>
    <mergeCell ref="I18:I19"/>
    <mergeCell ref="J18:J19"/>
    <mergeCell ref="K18:K19"/>
    <mergeCell ref="L18:L19"/>
    <mergeCell ref="O18:O19"/>
    <mergeCell ref="Q18:Q19"/>
    <mergeCell ref="S36:S37"/>
    <mergeCell ref="T36:T37"/>
    <mergeCell ref="I36:I37"/>
    <mergeCell ref="J36:J37"/>
    <mergeCell ref="K36:K37"/>
    <mergeCell ref="L36:L37"/>
    <mergeCell ref="O36:O37"/>
    <mergeCell ref="Q36:Q37"/>
    <mergeCell ref="S30:S31"/>
    <mergeCell ref="T30:T31"/>
    <mergeCell ref="I33:I34"/>
    <mergeCell ref="J33:J34"/>
    <mergeCell ref="K33:K34"/>
    <mergeCell ref="L33:L34"/>
    <mergeCell ref="O33:O34"/>
    <mergeCell ref="Q33:Q34"/>
    <mergeCell ref="S33:S34"/>
    <mergeCell ref="T33:T34"/>
    <mergeCell ref="I30:I31"/>
    <mergeCell ref="J30:J31"/>
    <mergeCell ref="K30:K31"/>
    <mergeCell ref="L30:L31"/>
    <mergeCell ref="O30:O31"/>
    <mergeCell ref="Q30:Q31"/>
    <mergeCell ref="S48:S49"/>
    <mergeCell ref="T48:T49"/>
    <mergeCell ref="I51:I52"/>
    <mergeCell ref="J51:J52"/>
    <mergeCell ref="K51:K52"/>
    <mergeCell ref="L51:L52"/>
    <mergeCell ref="O51:O52"/>
    <mergeCell ref="Q51:Q52"/>
    <mergeCell ref="S51:S52"/>
    <mergeCell ref="T51:T52"/>
    <mergeCell ref="I48:I49"/>
    <mergeCell ref="J48:J49"/>
    <mergeCell ref="K48:K49"/>
    <mergeCell ref="L48:L49"/>
    <mergeCell ref="O48:O49"/>
    <mergeCell ref="Q48:Q49"/>
    <mergeCell ref="S42:S43"/>
    <mergeCell ref="T42:T43"/>
    <mergeCell ref="I45:I46"/>
    <mergeCell ref="J45:J46"/>
    <mergeCell ref="K45:K46"/>
    <mergeCell ref="L45:L46"/>
    <mergeCell ref="O45:O46"/>
    <mergeCell ref="Q45:Q46"/>
    <mergeCell ref="S45:S46"/>
    <mergeCell ref="T45:T46"/>
    <mergeCell ref="I42:I43"/>
    <mergeCell ref="J42:J43"/>
    <mergeCell ref="K42:K43"/>
    <mergeCell ref="L42:L43"/>
    <mergeCell ref="O42:O43"/>
    <mergeCell ref="Q42:Q43"/>
    <mergeCell ref="I63:I64"/>
    <mergeCell ref="J63:J64"/>
    <mergeCell ref="K63:K64"/>
    <mergeCell ref="L63:L64"/>
    <mergeCell ref="O63:O64"/>
    <mergeCell ref="Q63:Q64"/>
    <mergeCell ref="S63:S64"/>
    <mergeCell ref="T63:T64"/>
    <mergeCell ref="I60:I61"/>
    <mergeCell ref="J60:J61"/>
    <mergeCell ref="K60:K61"/>
    <mergeCell ref="L60:L61"/>
    <mergeCell ref="O60:O61"/>
    <mergeCell ref="Q60:Q61"/>
    <mergeCell ref="S54:S55"/>
    <mergeCell ref="T54:T55"/>
    <mergeCell ref="I57:I58"/>
    <mergeCell ref="J57:J58"/>
    <mergeCell ref="K57:K58"/>
    <mergeCell ref="L57:L58"/>
    <mergeCell ref="O57:O58"/>
    <mergeCell ref="Q57:Q58"/>
    <mergeCell ref="S57:S58"/>
    <mergeCell ref="T57:T58"/>
    <mergeCell ref="I54:I55"/>
    <mergeCell ref="J54:J55"/>
    <mergeCell ref="K54:K55"/>
    <mergeCell ref="L54:L55"/>
    <mergeCell ref="O54:O55"/>
    <mergeCell ref="Q54:Q55"/>
    <mergeCell ref="I39:I40"/>
    <mergeCell ref="J39:J40"/>
    <mergeCell ref="K39:K40"/>
    <mergeCell ref="L39:L40"/>
    <mergeCell ref="O39:O40"/>
    <mergeCell ref="Q39:Q40"/>
    <mergeCell ref="S39:S40"/>
    <mergeCell ref="T39:T40"/>
    <mergeCell ref="I72:I73"/>
    <mergeCell ref="J72:J73"/>
    <mergeCell ref="K72:K73"/>
    <mergeCell ref="L72:L73"/>
    <mergeCell ref="O72:O73"/>
    <mergeCell ref="Q72:Q73"/>
    <mergeCell ref="S66:S67"/>
    <mergeCell ref="T66:T67"/>
    <mergeCell ref="I69:I70"/>
    <mergeCell ref="J69:J70"/>
    <mergeCell ref="K69:K70"/>
    <mergeCell ref="L69:L70"/>
    <mergeCell ref="O69:O70"/>
    <mergeCell ref="Q69:Q70"/>
    <mergeCell ref="S69:S70"/>
    <mergeCell ref="T69:T70"/>
    <mergeCell ref="I66:I67"/>
    <mergeCell ref="J66:J67"/>
    <mergeCell ref="K66:K67"/>
    <mergeCell ref="L66:L67"/>
    <mergeCell ref="O66:O67"/>
    <mergeCell ref="Q66:Q67"/>
    <mergeCell ref="S60:S61"/>
    <mergeCell ref="T60:T61"/>
    <mergeCell ref="S75:S76"/>
    <mergeCell ref="T75:T76"/>
    <mergeCell ref="I78:I79"/>
    <mergeCell ref="J78:J79"/>
    <mergeCell ref="K78:K79"/>
    <mergeCell ref="L78:L79"/>
    <mergeCell ref="O78:O79"/>
    <mergeCell ref="Q78:Q79"/>
    <mergeCell ref="S78:S79"/>
    <mergeCell ref="T78:T79"/>
    <mergeCell ref="I75:I76"/>
    <mergeCell ref="J75:J76"/>
    <mergeCell ref="K75:K76"/>
    <mergeCell ref="L75:L76"/>
    <mergeCell ref="O75:O76"/>
    <mergeCell ref="Q75:Q76"/>
    <mergeCell ref="S72:S73"/>
    <mergeCell ref="T72:T73"/>
    <mergeCell ref="S87:S88"/>
    <mergeCell ref="T87:T88"/>
    <mergeCell ref="I90:I91"/>
    <mergeCell ref="J90:J91"/>
    <mergeCell ref="K90:K91"/>
    <mergeCell ref="L90:L91"/>
    <mergeCell ref="O90:O91"/>
    <mergeCell ref="Q90:Q91"/>
    <mergeCell ref="S90:S91"/>
    <mergeCell ref="T90:T91"/>
    <mergeCell ref="I87:I88"/>
    <mergeCell ref="J87:J88"/>
    <mergeCell ref="K87:K88"/>
    <mergeCell ref="L87:L88"/>
    <mergeCell ref="O87:O88"/>
    <mergeCell ref="Q87:Q88"/>
    <mergeCell ref="S81:S82"/>
    <mergeCell ref="T81:T82"/>
    <mergeCell ref="I84:I85"/>
    <mergeCell ref="J84:J85"/>
    <mergeCell ref="K84:K85"/>
    <mergeCell ref="L84:L85"/>
    <mergeCell ref="O84:O85"/>
    <mergeCell ref="Q84:Q85"/>
    <mergeCell ref="S84:S85"/>
    <mergeCell ref="T84:T85"/>
    <mergeCell ref="I81:I82"/>
    <mergeCell ref="J81:J82"/>
    <mergeCell ref="K81:K82"/>
    <mergeCell ref="L81:L82"/>
    <mergeCell ref="O81:O82"/>
    <mergeCell ref="Q81:Q82"/>
    <mergeCell ref="S99:S100"/>
    <mergeCell ref="T99:T100"/>
    <mergeCell ref="I102:I103"/>
    <mergeCell ref="J102:J103"/>
    <mergeCell ref="K102:K103"/>
    <mergeCell ref="L102:L103"/>
    <mergeCell ref="O102:O103"/>
    <mergeCell ref="Q102:Q103"/>
    <mergeCell ref="S102:S103"/>
    <mergeCell ref="T102:T103"/>
    <mergeCell ref="I99:I100"/>
    <mergeCell ref="J99:J100"/>
    <mergeCell ref="K99:K100"/>
    <mergeCell ref="L99:L100"/>
    <mergeCell ref="O99:O100"/>
    <mergeCell ref="Q99:Q100"/>
    <mergeCell ref="S93:S94"/>
    <mergeCell ref="T93:T94"/>
    <mergeCell ref="I96:I97"/>
    <mergeCell ref="J96:J97"/>
    <mergeCell ref="K96:K97"/>
    <mergeCell ref="L96:L97"/>
    <mergeCell ref="O96:O97"/>
    <mergeCell ref="Q96:Q97"/>
    <mergeCell ref="S96:S97"/>
    <mergeCell ref="T96:T97"/>
    <mergeCell ref="I93:I94"/>
    <mergeCell ref="J93:J94"/>
    <mergeCell ref="K93:K94"/>
    <mergeCell ref="L93:L94"/>
    <mergeCell ref="O93:O94"/>
    <mergeCell ref="Q93:Q94"/>
    <mergeCell ref="S111:S112"/>
    <mergeCell ref="T111:T112"/>
    <mergeCell ref="I114:I115"/>
    <mergeCell ref="J114:J115"/>
    <mergeCell ref="K114:K115"/>
    <mergeCell ref="L114:L115"/>
    <mergeCell ref="O114:O115"/>
    <mergeCell ref="Q114:Q115"/>
    <mergeCell ref="S114:S115"/>
    <mergeCell ref="T114:T115"/>
    <mergeCell ref="I111:I112"/>
    <mergeCell ref="J111:J112"/>
    <mergeCell ref="K111:K112"/>
    <mergeCell ref="L111:L112"/>
    <mergeCell ref="O111:O112"/>
    <mergeCell ref="Q111:Q112"/>
    <mergeCell ref="S105:S106"/>
    <mergeCell ref="T105:T106"/>
    <mergeCell ref="I108:I109"/>
    <mergeCell ref="J108:J109"/>
    <mergeCell ref="K108:K109"/>
    <mergeCell ref="L108:L109"/>
    <mergeCell ref="O108:O109"/>
    <mergeCell ref="Q108:Q109"/>
    <mergeCell ref="S108:S109"/>
    <mergeCell ref="T108:T109"/>
    <mergeCell ref="I105:I106"/>
    <mergeCell ref="J105:J106"/>
    <mergeCell ref="K105:K106"/>
    <mergeCell ref="L105:L106"/>
    <mergeCell ref="O105:O106"/>
    <mergeCell ref="Q105:Q106"/>
    <mergeCell ref="S123:S124"/>
    <mergeCell ref="T123:T124"/>
    <mergeCell ref="I126:I127"/>
    <mergeCell ref="J126:J127"/>
    <mergeCell ref="K126:K127"/>
    <mergeCell ref="L126:L127"/>
    <mergeCell ref="O126:O127"/>
    <mergeCell ref="Q126:Q127"/>
    <mergeCell ref="S126:S127"/>
    <mergeCell ref="T126:T127"/>
    <mergeCell ref="I123:I124"/>
    <mergeCell ref="J123:J124"/>
    <mergeCell ref="K123:K124"/>
    <mergeCell ref="L123:L124"/>
    <mergeCell ref="O123:O124"/>
    <mergeCell ref="Q123:Q124"/>
    <mergeCell ref="S117:S118"/>
    <mergeCell ref="T117:T118"/>
    <mergeCell ref="I120:I121"/>
    <mergeCell ref="J120:J121"/>
    <mergeCell ref="K120:K121"/>
    <mergeCell ref="L120:L121"/>
    <mergeCell ref="O120:O121"/>
    <mergeCell ref="Q120:Q121"/>
    <mergeCell ref="S120:S121"/>
    <mergeCell ref="T120:T121"/>
    <mergeCell ref="I117:I118"/>
    <mergeCell ref="J117:J118"/>
    <mergeCell ref="K117:K118"/>
    <mergeCell ref="L117:L118"/>
    <mergeCell ref="O117:O118"/>
    <mergeCell ref="Q117:Q118"/>
    <mergeCell ref="S135:S136"/>
    <mergeCell ref="T135:T136"/>
    <mergeCell ref="I138:I139"/>
    <mergeCell ref="J138:J139"/>
    <mergeCell ref="K138:K139"/>
    <mergeCell ref="L138:L139"/>
    <mergeCell ref="O138:O139"/>
    <mergeCell ref="Q138:Q139"/>
    <mergeCell ref="S138:S139"/>
    <mergeCell ref="T138:T139"/>
    <mergeCell ref="I135:I136"/>
    <mergeCell ref="J135:J136"/>
    <mergeCell ref="K135:K136"/>
    <mergeCell ref="L135:L136"/>
    <mergeCell ref="O135:O136"/>
    <mergeCell ref="Q135:Q136"/>
    <mergeCell ref="S129:S130"/>
    <mergeCell ref="T129:T130"/>
    <mergeCell ref="I132:I133"/>
    <mergeCell ref="J132:J133"/>
    <mergeCell ref="K132:K133"/>
    <mergeCell ref="L132:L133"/>
    <mergeCell ref="O132:O133"/>
    <mergeCell ref="Q132:Q133"/>
    <mergeCell ref="S132:S133"/>
    <mergeCell ref="T132:T133"/>
    <mergeCell ref="I129:I130"/>
    <mergeCell ref="J129:J130"/>
    <mergeCell ref="K129:K130"/>
    <mergeCell ref="L129:L130"/>
    <mergeCell ref="O129:O130"/>
    <mergeCell ref="Q129:Q130"/>
    <mergeCell ref="S147:S148"/>
    <mergeCell ref="T147:T148"/>
    <mergeCell ref="I150:I151"/>
    <mergeCell ref="J150:J151"/>
    <mergeCell ref="K150:K151"/>
    <mergeCell ref="L150:L151"/>
    <mergeCell ref="O150:O151"/>
    <mergeCell ref="Q150:Q151"/>
    <mergeCell ref="S150:S151"/>
    <mergeCell ref="T150:T151"/>
    <mergeCell ref="I147:I148"/>
    <mergeCell ref="J147:J148"/>
    <mergeCell ref="K147:K148"/>
    <mergeCell ref="L147:L148"/>
    <mergeCell ref="O147:O148"/>
    <mergeCell ref="Q147:Q148"/>
    <mergeCell ref="S141:S142"/>
    <mergeCell ref="T141:T142"/>
    <mergeCell ref="I144:I145"/>
    <mergeCell ref="J144:J145"/>
    <mergeCell ref="K144:K145"/>
    <mergeCell ref="L144:L145"/>
    <mergeCell ref="O144:O145"/>
    <mergeCell ref="Q144:Q145"/>
    <mergeCell ref="S144:S145"/>
    <mergeCell ref="T144:T145"/>
    <mergeCell ref="I141:I142"/>
    <mergeCell ref="J141:J142"/>
    <mergeCell ref="K141:K142"/>
    <mergeCell ref="L141:L142"/>
    <mergeCell ref="O141:O142"/>
    <mergeCell ref="Q141:Q142"/>
    <mergeCell ref="S159:S160"/>
    <mergeCell ref="T159:T160"/>
    <mergeCell ref="I162:I163"/>
    <mergeCell ref="J162:J163"/>
    <mergeCell ref="K162:K163"/>
    <mergeCell ref="L162:L163"/>
    <mergeCell ref="O162:O163"/>
    <mergeCell ref="Q162:Q163"/>
    <mergeCell ref="S162:S163"/>
    <mergeCell ref="T162:T163"/>
    <mergeCell ref="I159:I160"/>
    <mergeCell ref="J159:J160"/>
    <mergeCell ref="K159:K160"/>
    <mergeCell ref="L159:L160"/>
    <mergeCell ref="O159:O160"/>
    <mergeCell ref="Q159:Q160"/>
    <mergeCell ref="S153:S154"/>
    <mergeCell ref="T153:T154"/>
    <mergeCell ref="I156:I157"/>
    <mergeCell ref="J156:J157"/>
    <mergeCell ref="K156:K157"/>
    <mergeCell ref="L156:L157"/>
    <mergeCell ref="O156:O157"/>
    <mergeCell ref="Q156:Q157"/>
    <mergeCell ref="S156:S157"/>
    <mergeCell ref="T156:T157"/>
    <mergeCell ref="I153:I154"/>
    <mergeCell ref="J153:J154"/>
    <mergeCell ref="K153:K154"/>
    <mergeCell ref="L153:L154"/>
    <mergeCell ref="O153:O154"/>
    <mergeCell ref="Q153:Q154"/>
    <mergeCell ref="S171:S172"/>
    <mergeCell ref="T171:T172"/>
    <mergeCell ref="I174:I175"/>
    <mergeCell ref="J174:J175"/>
    <mergeCell ref="K174:K175"/>
    <mergeCell ref="L174:L175"/>
    <mergeCell ref="O174:O175"/>
    <mergeCell ref="Q174:Q175"/>
    <mergeCell ref="S174:S175"/>
    <mergeCell ref="T174:T175"/>
    <mergeCell ref="I171:I172"/>
    <mergeCell ref="J171:J172"/>
    <mergeCell ref="K171:K172"/>
    <mergeCell ref="L171:L172"/>
    <mergeCell ref="O171:O172"/>
    <mergeCell ref="Q171:Q172"/>
    <mergeCell ref="S165:S166"/>
    <mergeCell ref="T165:T166"/>
    <mergeCell ref="I168:I169"/>
    <mergeCell ref="J168:J169"/>
    <mergeCell ref="K168:K169"/>
    <mergeCell ref="L168:L169"/>
    <mergeCell ref="O168:O169"/>
    <mergeCell ref="Q168:Q169"/>
    <mergeCell ref="S168:S169"/>
    <mergeCell ref="T168:T169"/>
    <mergeCell ref="I165:I166"/>
    <mergeCell ref="J165:J166"/>
    <mergeCell ref="K165:K166"/>
    <mergeCell ref="L165:L166"/>
    <mergeCell ref="O165:O166"/>
    <mergeCell ref="Q165:Q166"/>
    <mergeCell ref="S183:S184"/>
    <mergeCell ref="T183:T184"/>
    <mergeCell ref="I186:I187"/>
    <mergeCell ref="J186:J187"/>
    <mergeCell ref="K186:K187"/>
    <mergeCell ref="L186:L187"/>
    <mergeCell ref="O186:O187"/>
    <mergeCell ref="Q186:Q187"/>
    <mergeCell ref="S186:S187"/>
    <mergeCell ref="T186:T187"/>
    <mergeCell ref="I183:I184"/>
    <mergeCell ref="J183:J184"/>
    <mergeCell ref="K183:K184"/>
    <mergeCell ref="L183:L184"/>
    <mergeCell ref="O183:O184"/>
    <mergeCell ref="Q183:Q184"/>
    <mergeCell ref="S177:S178"/>
    <mergeCell ref="T177:T178"/>
    <mergeCell ref="I180:I181"/>
    <mergeCell ref="J180:J181"/>
    <mergeCell ref="K180:K181"/>
    <mergeCell ref="L180:L181"/>
    <mergeCell ref="O180:O181"/>
    <mergeCell ref="Q180:Q181"/>
    <mergeCell ref="S180:S181"/>
    <mergeCell ref="T180:T181"/>
    <mergeCell ref="I177:I178"/>
    <mergeCell ref="J177:J178"/>
    <mergeCell ref="K177:K178"/>
    <mergeCell ref="L177:L178"/>
    <mergeCell ref="O177:O178"/>
    <mergeCell ref="Q177:Q178"/>
    <mergeCell ref="S195:S196"/>
    <mergeCell ref="T195:T196"/>
    <mergeCell ref="I198:I199"/>
    <mergeCell ref="J198:J199"/>
    <mergeCell ref="K198:K199"/>
    <mergeCell ref="L198:L199"/>
    <mergeCell ref="O198:O199"/>
    <mergeCell ref="Q198:Q199"/>
    <mergeCell ref="S198:S199"/>
    <mergeCell ref="T198:T199"/>
    <mergeCell ref="I195:I196"/>
    <mergeCell ref="J195:J196"/>
    <mergeCell ref="K195:K196"/>
    <mergeCell ref="L195:L196"/>
    <mergeCell ref="O195:O196"/>
    <mergeCell ref="Q195:Q196"/>
    <mergeCell ref="S189:S190"/>
    <mergeCell ref="T189:T190"/>
    <mergeCell ref="I192:I193"/>
    <mergeCell ref="J192:J193"/>
    <mergeCell ref="K192:K193"/>
    <mergeCell ref="L192:L193"/>
    <mergeCell ref="O192:O193"/>
    <mergeCell ref="Q192:Q193"/>
    <mergeCell ref="S192:S193"/>
    <mergeCell ref="T192:T193"/>
    <mergeCell ref="I189:I190"/>
    <mergeCell ref="J189:J190"/>
    <mergeCell ref="K189:K190"/>
    <mergeCell ref="L189:L190"/>
    <mergeCell ref="O189:O190"/>
    <mergeCell ref="Q189:Q190"/>
    <mergeCell ref="S207:S208"/>
    <mergeCell ref="T207:T208"/>
    <mergeCell ref="I210:I211"/>
    <mergeCell ref="J210:J211"/>
    <mergeCell ref="K210:K211"/>
    <mergeCell ref="L210:L211"/>
    <mergeCell ref="O210:O211"/>
    <mergeCell ref="Q210:Q211"/>
    <mergeCell ref="S210:S211"/>
    <mergeCell ref="T210:T211"/>
    <mergeCell ref="I207:I208"/>
    <mergeCell ref="J207:J208"/>
    <mergeCell ref="K207:K208"/>
    <mergeCell ref="L207:L208"/>
    <mergeCell ref="O207:O208"/>
    <mergeCell ref="Q207:Q208"/>
    <mergeCell ref="S201:S202"/>
    <mergeCell ref="T201:T202"/>
    <mergeCell ref="I204:I205"/>
    <mergeCell ref="J204:J205"/>
    <mergeCell ref="K204:K205"/>
    <mergeCell ref="L204:L205"/>
    <mergeCell ref="O204:O205"/>
    <mergeCell ref="Q204:Q205"/>
    <mergeCell ref="S204:S205"/>
    <mergeCell ref="T204:T205"/>
    <mergeCell ref="I201:I202"/>
    <mergeCell ref="J201:J202"/>
    <mergeCell ref="K201:K202"/>
    <mergeCell ref="L201:L202"/>
    <mergeCell ref="O201:O202"/>
    <mergeCell ref="Q201:Q202"/>
    <mergeCell ref="S219:S220"/>
    <mergeCell ref="T219:T220"/>
    <mergeCell ref="I222:I223"/>
    <mergeCell ref="J222:J223"/>
    <mergeCell ref="K222:K223"/>
    <mergeCell ref="L222:L223"/>
    <mergeCell ref="O222:O223"/>
    <mergeCell ref="Q222:Q223"/>
    <mergeCell ref="S222:S223"/>
    <mergeCell ref="T222:T223"/>
    <mergeCell ref="I219:I220"/>
    <mergeCell ref="J219:J220"/>
    <mergeCell ref="K219:K220"/>
    <mergeCell ref="L219:L220"/>
    <mergeCell ref="O219:O220"/>
    <mergeCell ref="Q219:Q220"/>
    <mergeCell ref="S213:S214"/>
    <mergeCell ref="T213:T214"/>
    <mergeCell ref="I216:I217"/>
    <mergeCell ref="J216:J217"/>
    <mergeCell ref="K216:K217"/>
    <mergeCell ref="L216:L217"/>
    <mergeCell ref="O216:O217"/>
    <mergeCell ref="Q216:Q217"/>
    <mergeCell ref="S216:S217"/>
    <mergeCell ref="T216:T217"/>
    <mergeCell ref="I213:I214"/>
    <mergeCell ref="J213:J214"/>
    <mergeCell ref="K213:K214"/>
    <mergeCell ref="L213:L214"/>
    <mergeCell ref="O213:O214"/>
    <mergeCell ref="Q213:Q214"/>
    <mergeCell ref="S231:S232"/>
    <mergeCell ref="T231:T232"/>
    <mergeCell ref="I234:I235"/>
    <mergeCell ref="J234:J235"/>
    <mergeCell ref="K234:K235"/>
    <mergeCell ref="L234:L235"/>
    <mergeCell ref="O234:O235"/>
    <mergeCell ref="Q234:Q235"/>
    <mergeCell ref="S234:S235"/>
    <mergeCell ref="T234:T235"/>
    <mergeCell ref="I231:I232"/>
    <mergeCell ref="J231:J232"/>
    <mergeCell ref="K231:K232"/>
    <mergeCell ref="L231:L232"/>
    <mergeCell ref="O231:O232"/>
    <mergeCell ref="Q231:Q232"/>
    <mergeCell ref="S225:S226"/>
    <mergeCell ref="T225:T226"/>
    <mergeCell ref="I228:I229"/>
    <mergeCell ref="J228:J229"/>
    <mergeCell ref="K228:K229"/>
    <mergeCell ref="L228:L229"/>
    <mergeCell ref="O228:O229"/>
    <mergeCell ref="Q228:Q229"/>
    <mergeCell ref="S228:S229"/>
    <mergeCell ref="T228:T229"/>
    <mergeCell ref="I225:I226"/>
    <mergeCell ref="J225:J226"/>
    <mergeCell ref="K225:K226"/>
    <mergeCell ref="L225:L226"/>
    <mergeCell ref="O225:O226"/>
    <mergeCell ref="Q225:Q226"/>
    <mergeCell ref="S243:S244"/>
    <mergeCell ref="T243:T244"/>
    <mergeCell ref="I246:I247"/>
    <mergeCell ref="J246:J247"/>
    <mergeCell ref="K246:K247"/>
    <mergeCell ref="L246:L247"/>
    <mergeCell ref="O246:O247"/>
    <mergeCell ref="Q246:Q247"/>
    <mergeCell ref="S246:S247"/>
    <mergeCell ref="T246:T247"/>
    <mergeCell ref="I243:I244"/>
    <mergeCell ref="J243:J244"/>
    <mergeCell ref="K243:K244"/>
    <mergeCell ref="L243:L244"/>
    <mergeCell ref="O243:O244"/>
    <mergeCell ref="Q243:Q244"/>
    <mergeCell ref="S237:S238"/>
    <mergeCell ref="T237:T238"/>
    <mergeCell ref="I240:I241"/>
    <mergeCell ref="J240:J241"/>
    <mergeCell ref="K240:K241"/>
    <mergeCell ref="L240:L241"/>
    <mergeCell ref="O240:O241"/>
    <mergeCell ref="Q240:Q241"/>
    <mergeCell ref="S240:S241"/>
    <mergeCell ref="T240:T241"/>
    <mergeCell ref="I237:I238"/>
    <mergeCell ref="J237:J238"/>
    <mergeCell ref="K237:K238"/>
    <mergeCell ref="L237:L238"/>
    <mergeCell ref="O237:O238"/>
    <mergeCell ref="Q237:Q238"/>
    <mergeCell ref="S255:S256"/>
    <mergeCell ref="T255:T256"/>
    <mergeCell ref="I258:I259"/>
    <mergeCell ref="J258:J259"/>
    <mergeCell ref="K258:K259"/>
    <mergeCell ref="L258:L259"/>
    <mergeCell ref="O258:O259"/>
    <mergeCell ref="Q258:Q259"/>
    <mergeCell ref="S258:S259"/>
    <mergeCell ref="T258:T259"/>
    <mergeCell ref="I255:I256"/>
    <mergeCell ref="J255:J256"/>
    <mergeCell ref="K255:K256"/>
    <mergeCell ref="L255:L256"/>
    <mergeCell ref="O255:O256"/>
    <mergeCell ref="Q255:Q256"/>
    <mergeCell ref="S249:S250"/>
    <mergeCell ref="T249:T250"/>
    <mergeCell ref="I252:I253"/>
    <mergeCell ref="J252:J253"/>
    <mergeCell ref="K252:K253"/>
    <mergeCell ref="L252:L253"/>
    <mergeCell ref="O252:O253"/>
    <mergeCell ref="Q252:Q253"/>
    <mergeCell ref="S252:S253"/>
    <mergeCell ref="T252:T253"/>
    <mergeCell ref="I249:I250"/>
    <mergeCell ref="J249:J250"/>
    <mergeCell ref="K249:K250"/>
    <mergeCell ref="L249:L250"/>
    <mergeCell ref="O249:O250"/>
    <mergeCell ref="Q249:Q250"/>
    <mergeCell ref="S267:S268"/>
    <mergeCell ref="T267:T268"/>
    <mergeCell ref="I270:I271"/>
    <mergeCell ref="J270:J271"/>
    <mergeCell ref="K270:K271"/>
    <mergeCell ref="L270:L271"/>
    <mergeCell ref="O270:O271"/>
    <mergeCell ref="Q270:Q271"/>
    <mergeCell ref="S270:S271"/>
    <mergeCell ref="T270:T271"/>
    <mergeCell ref="I267:I268"/>
    <mergeCell ref="J267:J268"/>
    <mergeCell ref="K267:K268"/>
    <mergeCell ref="L267:L268"/>
    <mergeCell ref="O267:O268"/>
    <mergeCell ref="Q267:Q268"/>
    <mergeCell ref="S261:S262"/>
    <mergeCell ref="T261:T262"/>
    <mergeCell ref="I264:I265"/>
    <mergeCell ref="J264:J265"/>
    <mergeCell ref="K264:K265"/>
    <mergeCell ref="L264:L265"/>
    <mergeCell ref="O264:O265"/>
    <mergeCell ref="Q264:Q265"/>
    <mergeCell ref="S264:S265"/>
    <mergeCell ref="T264:T265"/>
    <mergeCell ref="I261:I262"/>
    <mergeCell ref="J261:J262"/>
    <mergeCell ref="K261:K262"/>
    <mergeCell ref="L261:L262"/>
    <mergeCell ref="O261:O262"/>
    <mergeCell ref="Q261:Q262"/>
    <mergeCell ref="S279:S280"/>
    <mergeCell ref="T279:T280"/>
    <mergeCell ref="I282:I283"/>
    <mergeCell ref="J282:J283"/>
    <mergeCell ref="K282:K283"/>
    <mergeCell ref="L282:L283"/>
    <mergeCell ref="O282:O283"/>
    <mergeCell ref="Q282:Q283"/>
    <mergeCell ref="S282:S283"/>
    <mergeCell ref="T282:T283"/>
    <mergeCell ref="I279:I280"/>
    <mergeCell ref="J279:J280"/>
    <mergeCell ref="K279:K280"/>
    <mergeCell ref="L279:L280"/>
    <mergeCell ref="O279:O280"/>
    <mergeCell ref="Q279:Q280"/>
    <mergeCell ref="S273:S274"/>
    <mergeCell ref="T273:T274"/>
    <mergeCell ref="I276:I277"/>
    <mergeCell ref="J276:J277"/>
    <mergeCell ref="K276:K277"/>
    <mergeCell ref="L276:L277"/>
    <mergeCell ref="O276:O277"/>
    <mergeCell ref="Q276:Q277"/>
    <mergeCell ref="S276:S277"/>
    <mergeCell ref="T276:T277"/>
    <mergeCell ref="I273:I274"/>
    <mergeCell ref="J273:J274"/>
    <mergeCell ref="K273:K274"/>
    <mergeCell ref="L273:L274"/>
    <mergeCell ref="O273:O274"/>
    <mergeCell ref="Q273:Q274"/>
    <mergeCell ref="S291:S292"/>
    <mergeCell ref="T291:T292"/>
    <mergeCell ref="I294:I295"/>
    <mergeCell ref="J294:J295"/>
    <mergeCell ref="K294:K295"/>
    <mergeCell ref="L294:L295"/>
    <mergeCell ref="O294:O295"/>
    <mergeCell ref="Q294:Q295"/>
    <mergeCell ref="S294:S295"/>
    <mergeCell ref="T294:T295"/>
    <mergeCell ref="I291:I292"/>
    <mergeCell ref="J291:J292"/>
    <mergeCell ref="K291:K292"/>
    <mergeCell ref="L291:L292"/>
    <mergeCell ref="O291:O292"/>
    <mergeCell ref="Q291:Q292"/>
    <mergeCell ref="S285:S286"/>
    <mergeCell ref="T285:T286"/>
    <mergeCell ref="I288:I289"/>
    <mergeCell ref="J288:J289"/>
    <mergeCell ref="K288:K289"/>
    <mergeCell ref="L288:L289"/>
    <mergeCell ref="O288:O289"/>
    <mergeCell ref="Q288:Q289"/>
    <mergeCell ref="S288:S289"/>
    <mergeCell ref="T288:T289"/>
    <mergeCell ref="I285:I286"/>
    <mergeCell ref="J285:J286"/>
    <mergeCell ref="K285:K286"/>
    <mergeCell ref="L285:L286"/>
    <mergeCell ref="O285:O286"/>
    <mergeCell ref="Q285:Q286"/>
    <mergeCell ref="S303:S304"/>
    <mergeCell ref="T303:T304"/>
    <mergeCell ref="I306:I307"/>
    <mergeCell ref="J306:J307"/>
    <mergeCell ref="K306:K307"/>
    <mergeCell ref="L306:L307"/>
    <mergeCell ref="O306:O307"/>
    <mergeCell ref="Q306:Q307"/>
    <mergeCell ref="S306:S307"/>
    <mergeCell ref="T306:T307"/>
    <mergeCell ref="I303:I304"/>
    <mergeCell ref="J303:J304"/>
    <mergeCell ref="K303:K304"/>
    <mergeCell ref="L303:L304"/>
    <mergeCell ref="O303:O304"/>
    <mergeCell ref="Q303:Q304"/>
    <mergeCell ref="S297:S298"/>
    <mergeCell ref="T297:T298"/>
    <mergeCell ref="I300:I301"/>
    <mergeCell ref="J300:J301"/>
    <mergeCell ref="K300:K301"/>
    <mergeCell ref="L300:L301"/>
    <mergeCell ref="O300:O301"/>
    <mergeCell ref="Q300:Q301"/>
    <mergeCell ref="S300:S301"/>
    <mergeCell ref="T300:T301"/>
    <mergeCell ref="I297:I298"/>
    <mergeCell ref="J297:J298"/>
    <mergeCell ref="K297:K298"/>
    <mergeCell ref="L297:L298"/>
    <mergeCell ref="O297:O298"/>
    <mergeCell ref="Q297:Q298"/>
    <mergeCell ref="S315:S316"/>
    <mergeCell ref="T315:T316"/>
    <mergeCell ref="I318:I319"/>
    <mergeCell ref="J318:J319"/>
    <mergeCell ref="K318:K319"/>
    <mergeCell ref="L318:L319"/>
    <mergeCell ref="O318:O319"/>
    <mergeCell ref="Q318:Q319"/>
    <mergeCell ref="S318:S319"/>
    <mergeCell ref="T318:T319"/>
    <mergeCell ref="I315:I316"/>
    <mergeCell ref="J315:J316"/>
    <mergeCell ref="K315:K316"/>
    <mergeCell ref="L315:L316"/>
    <mergeCell ref="O315:O316"/>
    <mergeCell ref="Q315:Q316"/>
    <mergeCell ref="S309:S310"/>
    <mergeCell ref="T309:T310"/>
    <mergeCell ref="I312:I313"/>
    <mergeCell ref="J312:J313"/>
    <mergeCell ref="K312:K313"/>
    <mergeCell ref="L312:L313"/>
    <mergeCell ref="O312:O313"/>
    <mergeCell ref="Q312:Q313"/>
    <mergeCell ref="S312:S313"/>
    <mergeCell ref="T312:T313"/>
    <mergeCell ref="I309:I310"/>
    <mergeCell ref="J309:J310"/>
    <mergeCell ref="K309:K310"/>
    <mergeCell ref="L309:L310"/>
    <mergeCell ref="O309:O310"/>
    <mergeCell ref="Q309:Q310"/>
    <mergeCell ref="S327:S328"/>
    <mergeCell ref="T327:T328"/>
    <mergeCell ref="I330:I331"/>
    <mergeCell ref="J330:J331"/>
    <mergeCell ref="K330:K331"/>
    <mergeCell ref="L330:L331"/>
    <mergeCell ref="O330:O331"/>
    <mergeCell ref="Q330:Q331"/>
    <mergeCell ref="S330:S331"/>
    <mergeCell ref="T330:T331"/>
    <mergeCell ref="I327:I328"/>
    <mergeCell ref="J327:J328"/>
    <mergeCell ref="K327:K328"/>
    <mergeCell ref="L327:L328"/>
    <mergeCell ref="O327:O328"/>
    <mergeCell ref="Q327:Q328"/>
    <mergeCell ref="S321:S322"/>
    <mergeCell ref="T321:T322"/>
    <mergeCell ref="I324:I325"/>
    <mergeCell ref="J324:J325"/>
    <mergeCell ref="K324:K325"/>
    <mergeCell ref="L324:L325"/>
    <mergeCell ref="O324:O325"/>
    <mergeCell ref="Q324:Q325"/>
    <mergeCell ref="S324:S325"/>
    <mergeCell ref="T324:T325"/>
    <mergeCell ref="I321:I322"/>
    <mergeCell ref="J321:J322"/>
    <mergeCell ref="K321:K322"/>
    <mergeCell ref="L321:L322"/>
    <mergeCell ref="O321:O322"/>
    <mergeCell ref="Q321:Q322"/>
    <mergeCell ref="S339:S340"/>
    <mergeCell ref="T339:T340"/>
    <mergeCell ref="I342:I343"/>
    <mergeCell ref="J342:J343"/>
    <mergeCell ref="K342:K343"/>
    <mergeCell ref="L342:L343"/>
    <mergeCell ref="O342:O343"/>
    <mergeCell ref="Q342:Q343"/>
    <mergeCell ref="S342:S343"/>
    <mergeCell ref="T342:T343"/>
    <mergeCell ref="I339:I340"/>
    <mergeCell ref="J339:J340"/>
    <mergeCell ref="K339:K340"/>
    <mergeCell ref="L339:L340"/>
    <mergeCell ref="O339:O340"/>
    <mergeCell ref="Q339:Q340"/>
    <mergeCell ref="S333:S334"/>
    <mergeCell ref="T333:T334"/>
    <mergeCell ref="I336:I337"/>
    <mergeCell ref="J336:J337"/>
    <mergeCell ref="K336:K337"/>
    <mergeCell ref="L336:L337"/>
    <mergeCell ref="O336:O337"/>
    <mergeCell ref="Q336:Q337"/>
    <mergeCell ref="S336:S337"/>
    <mergeCell ref="T336:T337"/>
    <mergeCell ref="I333:I334"/>
    <mergeCell ref="J333:J334"/>
    <mergeCell ref="K333:K334"/>
    <mergeCell ref="L333:L334"/>
    <mergeCell ref="O333:O334"/>
    <mergeCell ref="Q333:Q334"/>
    <mergeCell ref="S351:S352"/>
    <mergeCell ref="T351:T352"/>
    <mergeCell ref="I354:I355"/>
    <mergeCell ref="J354:J355"/>
    <mergeCell ref="K354:K355"/>
    <mergeCell ref="L354:L355"/>
    <mergeCell ref="O354:O355"/>
    <mergeCell ref="Q354:Q355"/>
    <mergeCell ref="S354:S355"/>
    <mergeCell ref="T354:T355"/>
    <mergeCell ref="I351:I352"/>
    <mergeCell ref="J351:J352"/>
    <mergeCell ref="K351:K352"/>
    <mergeCell ref="L351:L352"/>
    <mergeCell ref="O351:O352"/>
    <mergeCell ref="Q351:Q352"/>
    <mergeCell ref="S345:S346"/>
    <mergeCell ref="T345:T346"/>
    <mergeCell ref="I348:I349"/>
    <mergeCell ref="J348:J349"/>
    <mergeCell ref="K348:K349"/>
    <mergeCell ref="L348:L349"/>
    <mergeCell ref="O348:O349"/>
    <mergeCell ref="Q348:Q349"/>
    <mergeCell ref="S348:S349"/>
    <mergeCell ref="T348:T349"/>
    <mergeCell ref="I345:I346"/>
    <mergeCell ref="J345:J346"/>
    <mergeCell ref="K345:K346"/>
    <mergeCell ref="L345:L346"/>
    <mergeCell ref="O345:O346"/>
    <mergeCell ref="Q345:Q346"/>
    <mergeCell ref="S363:S364"/>
    <mergeCell ref="T363:T364"/>
    <mergeCell ref="I366:I367"/>
    <mergeCell ref="J366:J367"/>
    <mergeCell ref="K366:K367"/>
    <mergeCell ref="L366:L367"/>
    <mergeCell ref="O366:O367"/>
    <mergeCell ref="Q366:Q367"/>
    <mergeCell ref="S366:S367"/>
    <mergeCell ref="T366:T367"/>
    <mergeCell ref="I363:I364"/>
    <mergeCell ref="J363:J364"/>
    <mergeCell ref="K363:K364"/>
    <mergeCell ref="L363:L364"/>
    <mergeCell ref="O363:O364"/>
    <mergeCell ref="Q363:Q364"/>
    <mergeCell ref="S357:S358"/>
    <mergeCell ref="T357:T358"/>
    <mergeCell ref="I360:I361"/>
    <mergeCell ref="J360:J361"/>
    <mergeCell ref="K360:K361"/>
    <mergeCell ref="L360:L361"/>
    <mergeCell ref="O360:O361"/>
    <mergeCell ref="Q360:Q361"/>
    <mergeCell ref="S360:S361"/>
    <mergeCell ref="T360:T361"/>
    <mergeCell ref="I357:I358"/>
    <mergeCell ref="J357:J358"/>
    <mergeCell ref="K357:K358"/>
    <mergeCell ref="L357:L358"/>
    <mergeCell ref="O357:O358"/>
    <mergeCell ref="Q357:Q358"/>
    <mergeCell ref="A30:A31"/>
    <mergeCell ref="B30:B31"/>
    <mergeCell ref="A33:A34"/>
    <mergeCell ref="B33:B34"/>
    <mergeCell ref="A36:A37"/>
    <mergeCell ref="B36:B37"/>
    <mergeCell ref="A21:A22"/>
    <mergeCell ref="B21:B22"/>
    <mergeCell ref="A24:A25"/>
    <mergeCell ref="B24:B25"/>
    <mergeCell ref="A27:A28"/>
    <mergeCell ref="B27:B28"/>
    <mergeCell ref="A9:A10"/>
    <mergeCell ref="B9:B10"/>
    <mergeCell ref="A12:A13"/>
    <mergeCell ref="B12:B13"/>
    <mergeCell ref="A15:A16"/>
    <mergeCell ref="B15:B16"/>
    <mergeCell ref="A18:A19"/>
    <mergeCell ref="B18:B19"/>
    <mergeCell ref="A57:A58"/>
    <mergeCell ref="B57:B58"/>
    <mergeCell ref="A60:A61"/>
    <mergeCell ref="B60:B61"/>
    <mergeCell ref="A63:A64"/>
    <mergeCell ref="B63:B64"/>
    <mergeCell ref="A48:A49"/>
    <mergeCell ref="B48:B49"/>
    <mergeCell ref="A51:A52"/>
    <mergeCell ref="B51:B52"/>
    <mergeCell ref="A54:A55"/>
    <mergeCell ref="B54:B55"/>
    <mergeCell ref="A39:A40"/>
    <mergeCell ref="B39:B40"/>
    <mergeCell ref="A42:A43"/>
    <mergeCell ref="B42:B43"/>
    <mergeCell ref="A45:A46"/>
    <mergeCell ref="B45:B46"/>
    <mergeCell ref="A84:A85"/>
    <mergeCell ref="B84:B85"/>
    <mergeCell ref="A87:A88"/>
    <mergeCell ref="B87:B88"/>
    <mergeCell ref="A90:A91"/>
    <mergeCell ref="B90:B91"/>
    <mergeCell ref="A75:A76"/>
    <mergeCell ref="B75:B76"/>
    <mergeCell ref="A78:A79"/>
    <mergeCell ref="B78:B79"/>
    <mergeCell ref="A81:A82"/>
    <mergeCell ref="B81:B82"/>
    <mergeCell ref="A66:A67"/>
    <mergeCell ref="B66:B67"/>
    <mergeCell ref="A69:A70"/>
    <mergeCell ref="B69:B70"/>
    <mergeCell ref="A72:A73"/>
    <mergeCell ref="B72:B73"/>
    <mergeCell ref="A111:A112"/>
    <mergeCell ref="B111:B112"/>
    <mergeCell ref="A114:A115"/>
    <mergeCell ref="B114:B115"/>
    <mergeCell ref="A117:A118"/>
    <mergeCell ref="B117:B118"/>
    <mergeCell ref="A102:A103"/>
    <mergeCell ref="B102:B103"/>
    <mergeCell ref="A105:A106"/>
    <mergeCell ref="B105:B106"/>
    <mergeCell ref="A108:A109"/>
    <mergeCell ref="B108:B109"/>
    <mergeCell ref="A93:A94"/>
    <mergeCell ref="B93:B94"/>
    <mergeCell ref="A96:A97"/>
    <mergeCell ref="B96:B97"/>
    <mergeCell ref="A99:A100"/>
    <mergeCell ref="B99:B100"/>
    <mergeCell ref="A138:A139"/>
    <mergeCell ref="B138:B139"/>
    <mergeCell ref="A141:A142"/>
    <mergeCell ref="B141:B142"/>
    <mergeCell ref="A144:A145"/>
    <mergeCell ref="B144:B145"/>
    <mergeCell ref="A129:A130"/>
    <mergeCell ref="B129:B130"/>
    <mergeCell ref="A132:A133"/>
    <mergeCell ref="B132:B133"/>
    <mergeCell ref="A135:A136"/>
    <mergeCell ref="B135:B136"/>
    <mergeCell ref="A120:A121"/>
    <mergeCell ref="B120:B121"/>
    <mergeCell ref="A123:A124"/>
    <mergeCell ref="B123:B124"/>
    <mergeCell ref="A126:A127"/>
    <mergeCell ref="B126:B127"/>
    <mergeCell ref="A165:A166"/>
    <mergeCell ref="B165:B166"/>
    <mergeCell ref="A168:A169"/>
    <mergeCell ref="B168:B169"/>
    <mergeCell ref="A171:A172"/>
    <mergeCell ref="B171:B172"/>
    <mergeCell ref="A156:A157"/>
    <mergeCell ref="B156:B157"/>
    <mergeCell ref="A159:A160"/>
    <mergeCell ref="B159:B160"/>
    <mergeCell ref="A162:A163"/>
    <mergeCell ref="B162:B163"/>
    <mergeCell ref="A147:A148"/>
    <mergeCell ref="B147:B148"/>
    <mergeCell ref="A150:A151"/>
    <mergeCell ref="B150:B151"/>
    <mergeCell ref="A153:A154"/>
    <mergeCell ref="B153:B154"/>
    <mergeCell ref="A192:A193"/>
    <mergeCell ref="B192:B193"/>
    <mergeCell ref="A195:A196"/>
    <mergeCell ref="B195:B196"/>
    <mergeCell ref="A198:A199"/>
    <mergeCell ref="B198:B199"/>
    <mergeCell ref="A183:A184"/>
    <mergeCell ref="B183:B184"/>
    <mergeCell ref="A186:A187"/>
    <mergeCell ref="B186:B187"/>
    <mergeCell ref="A189:A190"/>
    <mergeCell ref="B189:B190"/>
    <mergeCell ref="A174:A175"/>
    <mergeCell ref="B174:B175"/>
    <mergeCell ref="A177:A178"/>
    <mergeCell ref="B177:B178"/>
    <mergeCell ref="A180:A181"/>
    <mergeCell ref="B180:B181"/>
    <mergeCell ref="A219:A220"/>
    <mergeCell ref="B219:B220"/>
    <mergeCell ref="A222:A223"/>
    <mergeCell ref="B222:B223"/>
    <mergeCell ref="A225:A226"/>
    <mergeCell ref="B225:B226"/>
    <mergeCell ref="A210:A211"/>
    <mergeCell ref="B210:B211"/>
    <mergeCell ref="A213:A214"/>
    <mergeCell ref="B213:B214"/>
    <mergeCell ref="A216:A217"/>
    <mergeCell ref="B216:B217"/>
    <mergeCell ref="A201:A202"/>
    <mergeCell ref="B201:B202"/>
    <mergeCell ref="A204:A205"/>
    <mergeCell ref="B204:B205"/>
    <mergeCell ref="A207:A208"/>
    <mergeCell ref="B207:B208"/>
    <mergeCell ref="A246:A247"/>
    <mergeCell ref="B246:B247"/>
    <mergeCell ref="A249:A250"/>
    <mergeCell ref="B249:B250"/>
    <mergeCell ref="A252:A253"/>
    <mergeCell ref="B252:B253"/>
    <mergeCell ref="A237:A238"/>
    <mergeCell ref="B237:B238"/>
    <mergeCell ref="A240:A241"/>
    <mergeCell ref="B240:B241"/>
    <mergeCell ref="A243:A244"/>
    <mergeCell ref="B243:B244"/>
    <mergeCell ref="A228:A229"/>
    <mergeCell ref="B228:B229"/>
    <mergeCell ref="A231:A232"/>
    <mergeCell ref="B231:B232"/>
    <mergeCell ref="A234:A235"/>
    <mergeCell ref="B234:B235"/>
    <mergeCell ref="A273:A274"/>
    <mergeCell ref="B273:B274"/>
    <mergeCell ref="A276:A277"/>
    <mergeCell ref="B276:B277"/>
    <mergeCell ref="A279:A280"/>
    <mergeCell ref="B279:B280"/>
    <mergeCell ref="A264:A265"/>
    <mergeCell ref="B264:B265"/>
    <mergeCell ref="A267:A268"/>
    <mergeCell ref="B267:B268"/>
    <mergeCell ref="A270:A271"/>
    <mergeCell ref="B270:B271"/>
    <mergeCell ref="A255:A256"/>
    <mergeCell ref="B255:B256"/>
    <mergeCell ref="A258:A259"/>
    <mergeCell ref="B258:B259"/>
    <mergeCell ref="A261:A262"/>
    <mergeCell ref="B261:B262"/>
    <mergeCell ref="A300:A301"/>
    <mergeCell ref="B300:B301"/>
    <mergeCell ref="A303:A304"/>
    <mergeCell ref="B303:B304"/>
    <mergeCell ref="A306:A307"/>
    <mergeCell ref="B306:B307"/>
    <mergeCell ref="A291:A292"/>
    <mergeCell ref="B291:B292"/>
    <mergeCell ref="A294:A295"/>
    <mergeCell ref="B294:B295"/>
    <mergeCell ref="A297:A298"/>
    <mergeCell ref="B297:B298"/>
    <mergeCell ref="A282:A283"/>
    <mergeCell ref="B282:B283"/>
    <mergeCell ref="A285:A286"/>
    <mergeCell ref="B285:B286"/>
    <mergeCell ref="A288:A289"/>
    <mergeCell ref="B288:B289"/>
    <mergeCell ref="A327:A328"/>
    <mergeCell ref="B327:B328"/>
    <mergeCell ref="A330:A331"/>
    <mergeCell ref="B330:B331"/>
    <mergeCell ref="A333:A334"/>
    <mergeCell ref="B333:B334"/>
    <mergeCell ref="A318:A319"/>
    <mergeCell ref="B318:B319"/>
    <mergeCell ref="A321:A322"/>
    <mergeCell ref="B321:B322"/>
    <mergeCell ref="A324:A325"/>
    <mergeCell ref="B324:B325"/>
    <mergeCell ref="A309:A310"/>
    <mergeCell ref="B309:B310"/>
    <mergeCell ref="A312:A313"/>
    <mergeCell ref="B312:B313"/>
    <mergeCell ref="A315:A316"/>
    <mergeCell ref="B315:B316"/>
    <mergeCell ref="A363:A364"/>
    <mergeCell ref="B363:B364"/>
    <mergeCell ref="A366:A367"/>
    <mergeCell ref="B366:B367"/>
    <mergeCell ref="A354:A355"/>
    <mergeCell ref="B354:B355"/>
    <mergeCell ref="A357:A358"/>
    <mergeCell ref="B357:B358"/>
    <mergeCell ref="A360:A361"/>
    <mergeCell ref="B360:B361"/>
    <mergeCell ref="A345:A346"/>
    <mergeCell ref="B345:B346"/>
    <mergeCell ref="A348:A349"/>
    <mergeCell ref="B348:B349"/>
    <mergeCell ref="A351:A352"/>
    <mergeCell ref="B351:B352"/>
    <mergeCell ref="A336:A337"/>
    <mergeCell ref="B336:B337"/>
    <mergeCell ref="A339:A340"/>
    <mergeCell ref="B339:B340"/>
    <mergeCell ref="A342:A343"/>
    <mergeCell ref="B342:B34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390"/>
  <sheetViews>
    <sheetView topLeftCell="A13" workbookViewId="0">
      <selection activeCell="P2" sqref="P2:S3"/>
    </sheetView>
  </sheetViews>
  <sheetFormatPr baseColWidth="10" defaultColWidth="5.7109375" defaultRowHeight="15" x14ac:dyDescent="0.25"/>
  <cols>
    <col min="1" max="16384" width="5.7109375" style="3"/>
  </cols>
  <sheetData>
    <row r="2" spans="1:20" ht="15" customHeight="1" x14ac:dyDescent="0.25">
      <c r="A2" s="35">
        <v>1</v>
      </c>
      <c r="B2" s="36">
        <v>1</v>
      </c>
      <c r="C2" s="3">
        <v>12</v>
      </c>
      <c r="D2" s="3">
        <v>1</v>
      </c>
      <c r="E2" s="4">
        <v>12</v>
      </c>
      <c r="F2" s="3">
        <v>3</v>
      </c>
      <c r="G2" s="3">
        <v>3</v>
      </c>
      <c r="H2" s="4">
        <v>9</v>
      </c>
      <c r="I2" s="37">
        <v>1.5</v>
      </c>
      <c r="J2" s="37">
        <v>0.75</v>
      </c>
      <c r="K2" s="37">
        <v>1.5</v>
      </c>
      <c r="L2" s="37">
        <v>0.75</v>
      </c>
      <c r="M2" s="4">
        <v>12</v>
      </c>
      <c r="N2" s="4">
        <v>9</v>
      </c>
      <c r="O2" s="37">
        <v>2</v>
      </c>
      <c r="P2" s="4">
        <v>12</v>
      </c>
      <c r="Q2" s="37" t="s">
        <v>17</v>
      </c>
      <c r="R2" s="4">
        <v>9</v>
      </c>
      <c r="S2" s="37" t="s">
        <v>0</v>
      </c>
      <c r="T2" s="37">
        <v>0.75</v>
      </c>
    </row>
    <row r="3" spans="1:20" ht="15" customHeight="1" x14ac:dyDescent="0.25">
      <c r="A3" s="35"/>
      <c r="B3" s="36"/>
      <c r="C3" s="3">
        <v>8</v>
      </c>
      <c r="D3" s="3">
        <v>1</v>
      </c>
      <c r="E3" s="5">
        <v>8</v>
      </c>
      <c r="F3" s="3">
        <v>4</v>
      </c>
      <c r="G3" s="3">
        <v>3</v>
      </c>
      <c r="H3" s="5">
        <v>12</v>
      </c>
      <c r="I3" s="37"/>
      <c r="J3" s="37"/>
      <c r="K3" s="37"/>
      <c r="L3" s="37"/>
      <c r="M3" s="3">
        <v>8</v>
      </c>
      <c r="N3" s="3">
        <v>12</v>
      </c>
      <c r="O3" s="37"/>
      <c r="P3" s="3">
        <v>8</v>
      </c>
      <c r="Q3" s="37"/>
      <c r="R3" s="3">
        <v>12</v>
      </c>
      <c r="S3" s="37"/>
      <c r="T3" s="37"/>
    </row>
    <row r="4" spans="1:20" ht="23.25" x14ac:dyDescent="0.25">
      <c r="A4" s="20"/>
    </row>
    <row r="5" spans="1:20" ht="15" customHeight="1" x14ac:dyDescent="0.25">
      <c r="A5" s="35">
        <v>1</v>
      </c>
      <c r="B5" s="36">
        <v>2</v>
      </c>
      <c r="C5" s="3">
        <v>12</v>
      </c>
      <c r="D5" s="3">
        <v>4</v>
      </c>
      <c r="E5" s="4">
        <v>48</v>
      </c>
      <c r="F5" s="3">
        <v>9</v>
      </c>
      <c r="G5" s="3">
        <v>4</v>
      </c>
      <c r="H5" s="4">
        <v>36</v>
      </c>
      <c r="I5" s="37">
        <v>2</v>
      </c>
      <c r="J5" s="37">
        <v>2.25</v>
      </c>
      <c r="K5" s="37">
        <v>2.25</v>
      </c>
      <c r="L5" s="37">
        <v>2</v>
      </c>
      <c r="M5" s="4">
        <v>36</v>
      </c>
      <c r="N5" s="4">
        <v>48</v>
      </c>
      <c r="O5" s="37">
        <v>1</v>
      </c>
      <c r="P5" s="4">
        <v>48</v>
      </c>
      <c r="Q5" s="37" t="s">
        <v>16</v>
      </c>
      <c r="R5" s="4">
        <v>36</v>
      </c>
      <c r="S5" s="37" t="s">
        <v>0</v>
      </c>
      <c r="T5" s="37">
        <v>4.25</v>
      </c>
    </row>
    <row r="6" spans="1:20" ht="15" customHeight="1" x14ac:dyDescent="0.25">
      <c r="A6" s="35"/>
      <c r="B6" s="36"/>
      <c r="C6" s="3">
        <v>6</v>
      </c>
      <c r="D6" s="3">
        <v>4</v>
      </c>
      <c r="E6" s="5">
        <v>24</v>
      </c>
      <c r="F6" s="3">
        <v>4</v>
      </c>
      <c r="G6" s="3">
        <v>4</v>
      </c>
      <c r="H6" s="5">
        <v>16</v>
      </c>
      <c r="I6" s="37"/>
      <c r="J6" s="37"/>
      <c r="K6" s="37"/>
      <c r="L6" s="37"/>
      <c r="M6" s="3">
        <v>16</v>
      </c>
      <c r="N6" s="3">
        <v>24</v>
      </c>
      <c r="O6" s="37"/>
      <c r="P6" s="3">
        <v>24</v>
      </c>
      <c r="Q6" s="37"/>
      <c r="R6" s="3">
        <v>16</v>
      </c>
      <c r="S6" s="37"/>
      <c r="T6" s="37"/>
    </row>
    <row r="7" spans="1:20" ht="23.25" x14ac:dyDescent="0.25">
      <c r="A7" s="20"/>
    </row>
    <row r="8" spans="1:20" ht="15" customHeight="1" x14ac:dyDescent="0.25">
      <c r="A8" s="35">
        <v>1</v>
      </c>
      <c r="B8" s="36">
        <v>3</v>
      </c>
      <c r="C8" s="3">
        <v>5</v>
      </c>
      <c r="D8" s="3">
        <v>3</v>
      </c>
      <c r="E8" s="4">
        <v>15</v>
      </c>
      <c r="F8" s="3">
        <v>1</v>
      </c>
      <c r="G8" s="3">
        <v>12</v>
      </c>
      <c r="H8" s="4">
        <v>12</v>
      </c>
      <c r="I8" s="37">
        <v>0.41666666666666669</v>
      </c>
      <c r="J8" s="37">
        <v>0.14285714285714285</v>
      </c>
      <c r="K8" s="37">
        <v>0.41666666666666669</v>
      </c>
      <c r="L8" s="37">
        <v>0.14285714285714285</v>
      </c>
      <c r="M8" s="4">
        <v>15</v>
      </c>
      <c r="N8" s="4">
        <v>12</v>
      </c>
      <c r="O8" s="37">
        <v>2</v>
      </c>
      <c r="P8" s="4">
        <v>15</v>
      </c>
      <c r="Q8" s="37" t="s">
        <v>17</v>
      </c>
      <c r="R8" s="4">
        <v>12</v>
      </c>
      <c r="S8" s="37" t="s">
        <v>0</v>
      </c>
      <c r="T8" s="37">
        <v>0.27380952380952384</v>
      </c>
    </row>
    <row r="9" spans="1:20" ht="15" customHeight="1" x14ac:dyDescent="0.25">
      <c r="A9" s="35"/>
      <c r="B9" s="36"/>
      <c r="C9" s="3">
        <v>12</v>
      </c>
      <c r="D9" s="3">
        <v>3</v>
      </c>
      <c r="E9" s="5">
        <v>36</v>
      </c>
      <c r="F9" s="3">
        <v>7</v>
      </c>
      <c r="G9" s="3">
        <v>12</v>
      </c>
      <c r="H9" s="5">
        <v>84</v>
      </c>
      <c r="I9" s="37"/>
      <c r="J9" s="37"/>
      <c r="K9" s="37"/>
      <c r="L9" s="37"/>
      <c r="M9" s="3">
        <v>36</v>
      </c>
      <c r="N9" s="3">
        <v>84</v>
      </c>
      <c r="O9" s="37"/>
      <c r="P9" s="3">
        <v>36</v>
      </c>
      <c r="Q9" s="37"/>
      <c r="R9" s="3">
        <v>84</v>
      </c>
      <c r="S9" s="37"/>
      <c r="T9" s="37"/>
    </row>
    <row r="10" spans="1:20" ht="23.25" x14ac:dyDescent="0.25">
      <c r="A10" s="20"/>
    </row>
    <row r="11" spans="1:20" ht="15" customHeight="1" x14ac:dyDescent="0.25">
      <c r="A11" s="35">
        <v>1</v>
      </c>
      <c r="B11" s="36">
        <v>4</v>
      </c>
      <c r="C11" s="3">
        <v>8</v>
      </c>
      <c r="D11" s="3">
        <v>12</v>
      </c>
      <c r="E11" s="4">
        <v>96</v>
      </c>
      <c r="F11" s="3">
        <v>2</v>
      </c>
      <c r="G11" s="3">
        <v>3</v>
      </c>
      <c r="H11" s="4">
        <v>6</v>
      </c>
      <c r="I11" s="37">
        <v>4</v>
      </c>
      <c r="J11" s="37">
        <v>0.66666666666666663</v>
      </c>
      <c r="K11" s="37">
        <v>4</v>
      </c>
      <c r="L11" s="37">
        <v>0.66666666666666663</v>
      </c>
      <c r="M11" s="4">
        <v>96</v>
      </c>
      <c r="N11" s="4">
        <v>6</v>
      </c>
      <c r="O11" s="37">
        <v>2</v>
      </c>
      <c r="P11" s="4">
        <v>96</v>
      </c>
      <c r="Q11" s="37" t="s">
        <v>17</v>
      </c>
      <c r="R11" s="4">
        <v>6</v>
      </c>
      <c r="S11" s="37" t="s">
        <v>0</v>
      </c>
      <c r="T11" s="37">
        <v>3.3333333333333335</v>
      </c>
    </row>
    <row r="12" spans="1:20" ht="15" customHeight="1" x14ac:dyDescent="0.25">
      <c r="A12" s="35"/>
      <c r="B12" s="36"/>
      <c r="C12" s="3">
        <v>2</v>
      </c>
      <c r="D12" s="3">
        <v>12</v>
      </c>
      <c r="E12" s="5">
        <v>24</v>
      </c>
      <c r="F12" s="3">
        <v>3</v>
      </c>
      <c r="G12" s="3">
        <v>3</v>
      </c>
      <c r="H12" s="5">
        <v>9</v>
      </c>
      <c r="I12" s="37"/>
      <c r="J12" s="37"/>
      <c r="K12" s="37"/>
      <c r="L12" s="37"/>
      <c r="M12" s="3">
        <v>24</v>
      </c>
      <c r="N12" s="3">
        <v>9</v>
      </c>
      <c r="O12" s="37"/>
      <c r="P12" s="3">
        <v>24</v>
      </c>
      <c r="Q12" s="37"/>
      <c r="R12" s="3">
        <v>9</v>
      </c>
      <c r="S12" s="37"/>
      <c r="T12" s="37"/>
    </row>
    <row r="13" spans="1:20" ht="23.25" x14ac:dyDescent="0.25">
      <c r="A13" s="20"/>
    </row>
    <row r="14" spans="1:20" ht="15" customHeight="1" x14ac:dyDescent="0.25">
      <c r="A14" s="35">
        <v>1</v>
      </c>
      <c r="B14" s="36">
        <v>5</v>
      </c>
      <c r="C14" s="3">
        <v>10</v>
      </c>
      <c r="D14" s="3">
        <v>3</v>
      </c>
      <c r="E14" s="4">
        <v>30</v>
      </c>
      <c r="F14" s="3">
        <v>4</v>
      </c>
      <c r="G14" s="3">
        <v>2</v>
      </c>
      <c r="H14" s="4">
        <v>8</v>
      </c>
      <c r="I14" s="37">
        <v>5</v>
      </c>
      <c r="J14" s="37">
        <v>0.5714285714285714</v>
      </c>
      <c r="K14" s="37">
        <v>5</v>
      </c>
      <c r="L14" s="37">
        <v>0.5714285714285714</v>
      </c>
      <c r="M14" s="4">
        <v>30</v>
      </c>
      <c r="N14" s="4">
        <v>8</v>
      </c>
      <c r="O14" s="37">
        <v>1</v>
      </c>
      <c r="P14" s="4">
        <v>30</v>
      </c>
      <c r="Q14" s="37" t="s">
        <v>16</v>
      </c>
      <c r="R14" s="4">
        <v>8</v>
      </c>
      <c r="S14" s="37" t="s">
        <v>0</v>
      </c>
      <c r="T14" s="37">
        <v>5.5714285714285712</v>
      </c>
    </row>
    <row r="15" spans="1:20" ht="15" customHeight="1" x14ac:dyDescent="0.25">
      <c r="A15" s="35"/>
      <c r="B15" s="36"/>
      <c r="C15" s="3">
        <v>2</v>
      </c>
      <c r="D15" s="3">
        <v>3</v>
      </c>
      <c r="E15" s="5">
        <v>6</v>
      </c>
      <c r="F15" s="3">
        <v>7</v>
      </c>
      <c r="G15" s="3">
        <v>2</v>
      </c>
      <c r="H15" s="5">
        <v>14</v>
      </c>
      <c r="I15" s="37"/>
      <c r="J15" s="37"/>
      <c r="K15" s="37"/>
      <c r="L15" s="37"/>
      <c r="M15" s="3">
        <v>6</v>
      </c>
      <c r="N15" s="3">
        <v>14</v>
      </c>
      <c r="O15" s="37"/>
      <c r="P15" s="3">
        <v>6</v>
      </c>
      <c r="Q15" s="37"/>
      <c r="R15" s="3">
        <v>14</v>
      </c>
      <c r="S15" s="37"/>
      <c r="T15" s="37"/>
    </row>
    <row r="16" spans="1:20" ht="23.25" x14ac:dyDescent="0.25">
      <c r="A16" s="20"/>
    </row>
    <row r="17" spans="1:20" ht="15" customHeight="1" x14ac:dyDescent="0.25">
      <c r="A17" s="35">
        <v>1</v>
      </c>
      <c r="B17" s="36">
        <v>6</v>
      </c>
      <c r="C17" s="3">
        <v>7</v>
      </c>
      <c r="D17" s="3">
        <v>7</v>
      </c>
      <c r="E17" s="4">
        <v>49</v>
      </c>
      <c r="F17" s="3">
        <v>1</v>
      </c>
      <c r="G17" s="3">
        <v>12</v>
      </c>
      <c r="H17" s="4">
        <v>12</v>
      </c>
      <c r="I17" s="37">
        <v>0.77777777777777779</v>
      </c>
      <c r="J17" s="37">
        <v>8.3333333333333329E-2</v>
      </c>
      <c r="K17" s="37">
        <v>0.77777777777777779</v>
      </c>
      <c r="L17" s="37">
        <v>8.3333333333333329E-2</v>
      </c>
      <c r="M17" s="4">
        <v>49</v>
      </c>
      <c r="N17" s="4">
        <v>12</v>
      </c>
      <c r="O17" s="37">
        <v>2</v>
      </c>
      <c r="P17" s="4">
        <v>49</v>
      </c>
      <c r="Q17" s="37" t="s">
        <v>17</v>
      </c>
      <c r="R17" s="4">
        <v>12</v>
      </c>
      <c r="S17" s="37" t="s">
        <v>0</v>
      </c>
      <c r="T17" s="37">
        <v>0.69444444444444442</v>
      </c>
    </row>
    <row r="18" spans="1:20" ht="15" customHeight="1" x14ac:dyDescent="0.25">
      <c r="A18" s="35"/>
      <c r="B18" s="36"/>
      <c r="C18" s="3">
        <v>9</v>
      </c>
      <c r="D18" s="3">
        <v>7</v>
      </c>
      <c r="E18" s="5">
        <v>63</v>
      </c>
      <c r="F18" s="3">
        <v>12</v>
      </c>
      <c r="G18" s="3">
        <v>12</v>
      </c>
      <c r="H18" s="5">
        <v>144</v>
      </c>
      <c r="I18" s="37"/>
      <c r="J18" s="37"/>
      <c r="K18" s="37"/>
      <c r="L18" s="37"/>
      <c r="M18" s="3">
        <v>63</v>
      </c>
      <c r="N18" s="3">
        <v>144</v>
      </c>
      <c r="O18" s="37"/>
      <c r="P18" s="3">
        <v>63</v>
      </c>
      <c r="Q18" s="37"/>
      <c r="R18" s="3">
        <v>144</v>
      </c>
      <c r="S18" s="37"/>
      <c r="T18" s="37"/>
    </row>
    <row r="19" spans="1:20" ht="23.25" x14ac:dyDescent="0.25">
      <c r="A19" s="20"/>
    </row>
    <row r="20" spans="1:20" ht="15" customHeight="1" x14ac:dyDescent="0.25">
      <c r="A20" s="35">
        <v>1</v>
      </c>
      <c r="B20" s="36">
        <v>7</v>
      </c>
      <c r="C20" s="3">
        <v>11</v>
      </c>
      <c r="D20" s="3">
        <v>12</v>
      </c>
      <c r="E20" s="4">
        <v>132</v>
      </c>
      <c r="F20" s="3">
        <v>10</v>
      </c>
      <c r="G20" s="3">
        <v>11</v>
      </c>
      <c r="H20" s="4">
        <v>110</v>
      </c>
      <c r="I20" s="37">
        <v>2.75</v>
      </c>
      <c r="J20" s="37">
        <v>1.6666666666666667</v>
      </c>
      <c r="K20" s="37">
        <v>2.75</v>
      </c>
      <c r="L20" s="37">
        <v>1.6666666666666667</v>
      </c>
      <c r="M20" s="4">
        <v>132</v>
      </c>
      <c r="N20" s="4">
        <v>110</v>
      </c>
      <c r="O20" s="37">
        <v>2</v>
      </c>
      <c r="P20" s="4">
        <v>132</v>
      </c>
      <c r="Q20" s="37" t="s">
        <v>17</v>
      </c>
      <c r="R20" s="4">
        <v>110</v>
      </c>
      <c r="S20" s="37" t="s">
        <v>0</v>
      </c>
      <c r="T20" s="37">
        <v>1.0833333333333333</v>
      </c>
    </row>
    <row r="21" spans="1:20" ht="15" customHeight="1" x14ac:dyDescent="0.25">
      <c r="A21" s="35"/>
      <c r="B21" s="36"/>
      <c r="C21" s="3">
        <v>4</v>
      </c>
      <c r="D21" s="3">
        <v>12</v>
      </c>
      <c r="E21" s="5">
        <v>48</v>
      </c>
      <c r="F21" s="3">
        <v>6</v>
      </c>
      <c r="G21" s="3">
        <v>11</v>
      </c>
      <c r="H21" s="5">
        <v>66</v>
      </c>
      <c r="I21" s="37"/>
      <c r="J21" s="37"/>
      <c r="K21" s="37"/>
      <c r="L21" s="37"/>
      <c r="M21" s="3">
        <v>48</v>
      </c>
      <c r="N21" s="3">
        <v>66</v>
      </c>
      <c r="O21" s="37"/>
      <c r="P21" s="3">
        <v>48</v>
      </c>
      <c r="Q21" s="37"/>
      <c r="R21" s="3">
        <v>66</v>
      </c>
      <c r="S21" s="37"/>
      <c r="T21" s="37"/>
    </row>
    <row r="22" spans="1:20" ht="23.25" x14ac:dyDescent="0.25">
      <c r="A22" s="20"/>
    </row>
    <row r="23" spans="1:20" ht="15" customHeight="1" x14ac:dyDescent="0.25">
      <c r="A23" s="35">
        <v>1</v>
      </c>
      <c r="B23" s="36">
        <v>8</v>
      </c>
      <c r="C23" s="3">
        <v>1</v>
      </c>
      <c r="D23" s="3">
        <v>10</v>
      </c>
      <c r="E23" s="4">
        <v>10</v>
      </c>
      <c r="F23" s="3">
        <v>9</v>
      </c>
      <c r="G23" s="3">
        <v>8</v>
      </c>
      <c r="H23" s="4">
        <v>72</v>
      </c>
      <c r="I23" s="37">
        <v>0.5</v>
      </c>
      <c r="J23" s="37">
        <v>2.25</v>
      </c>
      <c r="K23" s="37">
        <v>2.25</v>
      </c>
      <c r="L23" s="37">
        <v>0.5</v>
      </c>
      <c r="M23" s="4">
        <v>72</v>
      </c>
      <c r="N23" s="4">
        <v>10</v>
      </c>
      <c r="O23" s="37">
        <v>1</v>
      </c>
      <c r="P23" s="4">
        <v>10</v>
      </c>
      <c r="Q23" s="37" t="s">
        <v>16</v>
      </c>
      <c r="R23" s="4">
        <v>72</v>
      </c>
      <c r="S23" s="37" t="s">
        <v>0</v>
      </c>
      <c r="T23" s="37">
        <v>2.75</v>
      </c>
    </row>
    <row r="24" spans="1:20" ht="15" customHeight="1" x14ac:dyDescent="0.25">
      <c r="A24" s="35"/>
      <c r="B24" s="36"/>
      <c r="C24" s="3">
        <v>2</v>
      </c>
      <c r="D24" s="3">
        <v>10</v>
      </c>
      <c r="E24" s="5">
        <v>20</v>
      </c>
      <c r="F24" s="3">
        <v>4</v>
      </c>
      <c r="G24" s="3">
        <v>8</v>
      </c>
      <c r="H24" s="5">
        <v>32</v>
      </c>
      <c r="I24" s="37"/>
      <c r="J24" s="37"/>
      <c r="K24" s="37"/>
      <c r="L24" s="37"/>
      <c r="M24" s="3">
        <v>32</v>
      </c>
      <c r="N24" s="3">
        <v>20</v>
      </c>
      <c r="O24" s="37"/>
      <c r="P24" s="3">
        <v>20</v>
      </c>
      <c r="Q24" s="37"/>
      <c r="R24" s="3">
        <v>32</v>
      </c>
      <c r="S24" s="37"/>
      <c r="T24" s="37"/>
    </row>
    <row r="25" spans="1:20" ht="23.25" x14ac:dyDescent="0.25">
      <c r="A25" s="20"/>
    </row>
    <row r="26" spans="1:20" ht="15" customHeight="1" x14ac:dyDescent="0.25">
      <c r="A26" s="35">
        <v>1</v>
      </c>
      <c r="B26" s="36">
        <v>9</v>
      </c>
      <c r="C26" s="3">
        <v>1</v>
      </c>
      <c r="D26" s="3">
        <v>12</v>
      </c>
      <c r="E26" s="4">
        <v>12</v>
      </c>
      <c r="F26" s="3">
        <v>1</v>
      </c>
      <c r="G26" s="3">
        <v>8</v>
      </c>
      <c r="H26" s="4">
        <v>8</v>
      </c>
      <c r="I26" s="37">
        <v>0.1</v>
      </c>
      <c r="J26" s="37">
        <v>0.125</v>
      </c>
      <c r="K26" s="37">
        <v>0.125</v>
      </c>
      <c r="L26" s="37">
        <v>0.1</v>
      </c>
      <c r="M26" s="4">
        <v>8</v>
      </c>
      <c r="N26" s="4">
        <v>12</v>
      </c>
      <c r="O26" s="37">
        <v>1</v>
      </c>
      <c r="P26" s="4">
        <v>12</v>
      </c>
      <c r="Q26" s="37" t="s">
        <v>16</v>
      </c>
      <c r="R26" s="4">
        <v>8</v>
      </c>
      <c r="S26" s="37" t="s">
        <v>0</v>
      </c>
      <c r="T26" s="37">
        <v>0.22500000000000001</v>
      </c>
    </row>
    <row r="27" spans="1:20" ht="15" customHeight="1" x14ac:dyDescent="0.25">
      <c r="A27" s="35"/>
      <c r="B27" s="36"/>
      <c r="C27" s="3">
        <v>10</v>
      </c>
      <c r="D27" s="3">
        <v>12</v>
      </c>
      <c r="E27" s="5">
        <v>120</v>
      </c>
      <c r="F27" s="3">
        <v>8</v>
      </c>
      <c r="G27" s="3">
        <v>8</v>
      </c>
      <c r="H27" s="5">
        <v>64</v>
      </c>
      <c r="I27" s="37"/>
      <c r="J27" s="37"/>
      <c r="K27" s="37"/>
      <c r="L27" s="37"/>
      <c r="M27" s="3">
        <v>64</v>
      </c>
      <c r="N27" s="3">
        <v>120</v>
      </c>
      <c r="O27" s="37"/>
      <c r="P27" s="3">
        <v>120</v>
      </c>
      <c r="Q27" s="37"/>
      <c r="R27" s="3">
        <v>64</v>
      </c>
      <c r="S27" s="37"/>
      <c r="T27" s="37"/>
    </row>
    <row r="28" spans="1:20" ht="23.25" x14ac:dyDescent="0.25">
      <c r="A28" s="20"/>
    </row>
    <row r="29" spans="1:20" ht="15" customHeight="1" x14ac:dyDescent="0.25">
      <c r="A29" s="35">
        <v>1</v>
      </c>
      <c r="B29" s="36">
        <v>10</v>
      </c>
      <c r="C29" s="3">
        <v>11</v>
      </c>
      <c r="D29" s="3">
        <v>8</v>
      </c>
      <c r="E29" s="4">
        <v>88</v>
      </c>
      <c r="F29" s="3">
        <v>2</v>
      </c>
      <c r="G29" s="3">
        <v>9</v>
      </c>
      <c r="H29" s="4">
        <v>18</v>
      </c>
      <c r="I29" s="37">
        <v>1.8333333333333333</v>
      </c>
      <c r="J29" s="37">
        <v>0.22222222222222221</v>
      </c>
      <c r="K29" s="37">
        <v>1.8333333333333333</v>
      </c>
      <c r="L29" s="37">
        <v>0.22222222222222221</v>
      </c>
      <c r="M29" s="4">
        <v>88</v>
      </c>
      <c r="N29" s="4">
        <v>18</v>
      </c>
      <c r="O29" s="37">
        <v>1</v>
      </c>
      <c r="P29" s="4">
        <v>88</v>
      </c>
      <c r="Q29" s="37" t="s">
        <v>16</v>
      </c>
      <c r="R29" s="4">
        <v>18</v>
      </c>
      <c r="S29" s="37" t="s">
        <v>0</v>
      </c>
      <c r="T29" s="37">
        <v>2.0555555555555554</v>
      </c>
    </row>
    <row r="30" spans="1:20" ht="15" customHeight="1" x14ac:dyDescent="0.25">
      <c r="A30" s="35"/>
      <c r="B30" s="36"/>
      <c r="C30" s="3">
        <v>6</v>
      </c>
      <c r="D30" s="3">
        <v>8</v>
      </c>
      <c r="E30" s="5">
        <v>48</v>
      </c>
      <c r="F30" s="3">
        <v>9</v>
      </c>
      <c r="G30" s="3">
        <v>9</v>
      </c>
      <c r="H30" s="5">
        <v>81</v>
      </c>
      <c r="I30" s="37"/>
      <c r="J30" s="37"/>
      <c r="K30" s="37"/>
      <c r="L30" s="37"/>
      <c r="M30" s="3">
        <v>48</v>
      </c>
      <c r="N30" s="3">
        <v>81</v>
      </c>
      <c r="O30" s="37"/>
      <c r="P30" s="3">
        <v>48</v>
      </c>
      <c r="Q30" s="37"/>
      <c r="R30" s="3">
        <v>81</v>
      </c>
      <c r="S30" s="37"/>
      <c r="T30" s="37"/>
    </row>
    <row r="31" spans="1:20" ht="23.25" x14ac:dyDescent="0.25">
      <c r="A31" s="20"/>
    </row>
    <row r="32" spans="1:20" ht="15" customHeight="1" x14ac:dyDescent="0.25">
      <c r="A32" s="35">
        <v>2</v>
      </c>
      <c r="B32" s="36">
        <v>1</v>
      </c>
      <c r="C32" s="3">
        <v>3</v>
      </c>
      <c r="D32" s="3">
        <v>6</v>
      </c>
      <c r="E32" s="4">
        <v>18</v>
      </c>
      <c r="F32" s="3">
        <v>9</v>
      </c>
      <c r="G32" s="3">
        <v>5</v>
      </c>
      <c r="H32" s="4">
        <v>45</v>
      </c>
      <c r="I32" s="37">
        <v>0.33333333333333331</v>
      </c>
      <c r="J32" s="37">
        <v>2.25</v>
      </c>
      <c r="K32" s="37">
        <v>2.25</v>
      </c>
      <c r="L32" s="37">
        <v>0.33333333333333331</v>
      </c>
      <c r="M32" s="4">
        <v>45</v>
      </c>
      <c r="N32" s="4">
        <v>18</v>
      </c>
      <c r="O32" s="37">
        <v>1</v>
      </c>
      <c r="P32" s="4">
        <v>18</v>
      </c>
      <c r="Q32" s="37" t="s">
        <v>16</v>
      </c>
      <c r="R32" s="4">
        <v>45</v>
      </c>
      <c r="S32" s="37" t="s">
        <v>0</v>
      </c>
      <c r="T32" s="37">
        <v>2.5833333333333335</v>
      </c>
    </row>
    <row r="33" spans="1:20" ht="15" customHeight="1" x14ac:dyDescent="0.25">
      <c r="A33" s="35"/>
      <c r="B33" s="36"/>
      <c r="C33" s="3">
        <v>9</v>
      </c>
      <c r="D33" s="3">
        <v>6</v>
      </c>
      <c r="E33" s="5">
        <v>54</v>
      </c>
      <c r="F33" s="3">
        <v>4</v>
      </c>
      <c r="G33" s="3">
        <v>5</v>
      </c>
      <c r="H33" s="5">
        <v>20</v>
      </c>
      <c r="I33" s="37"/>
      <c r="J33" s="37"/>
      <c r="K33" s="37"/>
      <c r="L33" s="37"/>
      <c r="M33" s="3">
        <v>20</v>
      </c>
      <c r="N33" s="3">
        <v>54</v>
      </c>
      <c r="O33" s="37"/>
      <c r="P33" s="3">
        <v>54</v>
      </c>
      <c r="Q33" s="37"/>
      <c r="R33" s="3">
        <v>20</v>
      </c>
      <c r="S33" s="37"/>
      <c r="T33" s="37"/>
    </row>
    <row r="34" spans="1:20" ht="23.25" x14ac:dyDescent="0.25">
      <c r="A34" s="20"/>
    </row>
    <row r="35" spans="1:20" ht="15" customHeight="1" x14ac:dyDescent="0.25">
      <c r="A35" s="35">
        <v>2</v>
      </c>
      <c r="B35" s="36">
        <v>2</v>
      </c>
      <c r="C35" s="3">
        <v>12</v>
      </c>
      <c r="D35" s="3">
        <v>12</v>
      </c>
      <c r="E35" s="4">
        <v>144</v>
      </c>
      <c r="F35" s="3">
        <v>6</v>
      </c>
      <c r="G35" s="3">
        <v>9</v>
      </c>
      <c r="H35" s="4">
        <v>54</v>
      </c>
      <c r="I35" s="37">
        <v>1.0909090909090908</v>
      </c>
      <c r="J35" s="37">
        <v>2</v>
      </c>
      <c r="K35" s="37">
        <v>2</v>
      </c>
      <c r="L35" s="37">
        <v>1.0909090909090908</v>
      </c>
      <c r="M35" s="4">
        <v>54</v>
      </c>
      <c r="N35" s="4">
        <v>144</v>
      </c>
      <c r="O35" s="37">
        <v>2</v>
      </c>
      <c r="P35" s="4">
        <v>54</v>
      </c>
      <c r="Q35" s="37" t="s">
        <v>17</v>
      </c>
      <c r="R35" s="4">
        <v>144</v>
      </c>
      <c r="S35" s="37" t="s">
        <v>0</v>
      </c>
      <c r="T35" s="37">
        <v>0.90909090909090917</v>
      </c>
    </row>
    <row r="36" spans="1:20" ht="15" customHeight="1" x14ac:dyDescent="0.25">
      <c r="A36" s="35"/>
      <c r="B36" s="36"/>
      <c r="C36" s="3">
        <v>11</v>
      </c>
      <c r="D36" s="3">
        <v>12</v>
      </c>
      <c r="E36" s="5">
        <v>132</v>
      </c>
      <c r="F36" s="3">
        <v>3</v>
      </c>
      <c r="G36" s="3">
        <v>9</v>
      </c>
      <c r="H36" s="5">
        <v>27</v>
      </c>
      <c r="I36" s="37"/>
      <c r="J36" s="37"/>
      <c r="K36" s="37"/>
      <c r="L36" s="37"/>
      <c r="M36" s="3">
        <v>27</v>
      </c>
      <c r="N36" s="3">
        <v>132</v>
      </c>
      <c r="O36" s="37"/>
      <c r="P36" s="3">
        <v>27</v>
      </c>
      <c r="Q36" s="37"/>
      <c r="R36" s="3">
        <v>132</v>
      </c>
      <c r="S36" s="37"/>
      <c r="T36" s="37"/>
    </row>
    <row r="37" spans="1:20" ht="23.25" x14ac:dyDescent="0.25">
      <c r="A37" s="20"/>
    </row>
    <row r="38" spans="1:20" x14ac:dyDescent="0.25">
      <c r="A38" s="35">
        <v>2</v>
      </c>
      <c r="B38" s="36">
        <v>3</v>
      </c>
      <c r="C38" s="3">
        <v>1</v>
      </c>
      <c r="D38" s="3">
        <v>2</v>
      </c>
      <c r="E38" s="4">
        <v>2</v>
      </c>
      <c r="F38" s="3">
        <v>4</v>
      </c>
      <c r="G38" s="3">
        <v>9</v>
      </c>
      <c r="H38" s="4">
        <v>36</v>
      </c>
      <c r="I38" s="37">
        <v>0.14285714285714285</v>
      </c>
      <c r="J38" s="37">
        <v>1.3333333333333333</v>
      </c>
      <c r="K38" s="37">
        <v>1.3333333333333333</v>
      </c>
      <c r="L38" s="37">
        <v>0.14285714285714285</v>
      </c>
      <c r="M38" s="4">
        <v>36</v>
      </c>
      <c r="N38" s="4">
        <v>2</v>
      </c>
      <c r="O38" s="37">
        <v>1</v>
      </c>
      <c r="P38" s="4">
        <v>2</v>
      </c>
      <c r="Q38" s="37" t="s">
        <v>16</v>
      </c>
      <c r="R38" s="4">
        <v>36</v>
      </c>
      <c r="S38" s="37" t="s">
        <v>0</v>
      </c>
      <c r="T38" s="37">
        <v>1.4761904761904761</v>
      </c>
    </row>
    <row r="39" spans="1:20" x14ac:dyDescent="0.25">
      <c r="A39" s="35"/>
      <c r="B39" s="36"/>
      <c r="C39" s="3">
        <v>7</v>
      </c>
      <c r="D39" s="3">
        <v>2</v>
      </c>
      <c r="E39" s="5">
        <v>14</v>
      </c>
      <c r="F39" s="3">
        <v>3</v>
      </c>
      <c r="G39" s="3">
        <v>9</v>
      </c>
      <c r="H39" s="5">
        <v>27</v>
      </c>
      <c r="I39" s="37"/>
      <c r="J39" s="37"/>
      <c r="K39" s="37"/>
      <c r="L39" s="37"/>
      <c r="M39" s="3">
        <v>27</v>
      </c>
      <c r="N39" s="3">
        <v>14</v>
      </c>
      <c r="O39" s="37"/>
      <c r="P39" s="3">
        <v>14</v>
      </c>
      <c r="Q39" s="37"/>
      <c r="R39" s="3">
        <v>27</v>
      </c>
      <c r="S39" s="37"/>
      <c r="T39" s="37"/>
    </row>
    <row r="40" spans="1:20" ht="23.25" x14ac:dyDescent="0.25">
      <c r="A40" s="20"/>
    </row>
    <row r="41" spans="1:20" x14ac:dyDescent="0.25">
      <c r="A41" s="35">
        <v>2</v>
      </c>
      <c r="B41" s="36">
        <v>4</v>
      </c>
      <c r="C41" s="3">
        <v>9</v>
      </c>
      <c r="D41" s="3">
        <v>10</v>
      </c>
      <c r="E41" s="4">
        <v>90</v>
      </c>
      <c r="F41" s="3">
        <v>12</v>
      </c>
      <c r="G41" s="3">
        <v>1</v>
      </c>
      <c r="H41" s="4">
        <v>12</v>
      </c>
      <c r="I41" s="37">
        <v>1.2857142857142858</v>
      </c>
      <c r="J41" s="37">
        <v>1</v>
      </c>
      <c r="K41" s="37">
        <v>1.2857142857142858</v>
      </c>
      <c r="L41" s="37">
        <v>1</v>
      </c>
      <c r="M41" s="4">
        <v>90</v>
      </c>
      <c r="N41" s="4">
        <v>12</v>
      </c>
      <c r="O41" s="37">
        <v>1</v>
      </c>
      <c r="P41" s="4">
        <v>90</v>
      </c>
      <c r="Q41" s="37" t="s">
        <v>16</v>
      </c>
      <c r="R41" s="4">
        <v>12</v>
      </c>
      <c r="S41" s="37" t="s">
        <v>0</v>
      </c>
      <c r="T41" s="37">
        <v>2.2857142857142856</v>
      </c>
    </row>
    <row r="42" spans="1:20" x14ac:dyDescent="0.25">
      <c r="A42" s="35"/>
      <c r="B42" s="36"/>
      <c r="C42" s="3">
        <v>7</v>
      </c>
      <c r="D42" s="3">
        <v>10</v>
      </c>
      <c r="E42" s="5">
        <v>70</v>
      </c>
      <c r="F42" s="3">
        <v>12</v>
      </c>
      <c r="G42" s="3">
        <v>1</v>
      </c>
      <c r="H42" s="5">
        <v>12</v>
      </c>
      <c r="I42" s="37"/>
      <c r="J42" s="37"/>
      <c r="K42" s="37"/>
      <c r="L42" s="37"/>
      <c r="M42" s="3">
        <v>70</v>
      </c>
      <c r="N42" s="3">
        <v>12</v>
      </c>
      <c r="O42" s="37"/>
      <c r="P42" s="3">
        <v>70</v>
      </c>
      <c r="Q42" s="37"/>
      <c r="R42" s="3">
        <v>12</v>
      </c>
      <c r="S42" s="37"/>
      <c r="T42" s="37"/>
    </row>
    <row r="43" spans="1:20" ht="23.25" x14ac:dyDescent="0.25">
      <c r="A43" s="20"/>
    </row>
    <row r="44" spans="1:20" x14ac:dyDescent="0.25">
      <c r="A44" s="35">
        <v>2</v>
      </c>
      <c r="B44" s="36">
        <v>5</v>
      </c>
      <c r="C44" s="3">
        <v>12</v>
      </c>
      <c r="D44" s="3">
        <v>12</v>
      </c>
      <c r="E44" s="4">
        <v>144</v>
      </c>
      <c r="F44" s="3">
        <v>4</v>
      </c>
      <c r="G44" s="3">
        <v>10</v>
      </c>
      <c r="H44" s="4">
        <v>40</v>
      </c>
      <c r="I44" s="37">
        <v>3</v>
      </c>
      <c r="J44" s="37">
        <v>0.33333333333333331</v>
      </c>
      <c r="K44" s="37">
        <v>3</v>
      </c>
      <c r="L44" s="37">
        <v>0.33333333333333331</v>
      </c>
      <c r="M44" s="4">
        <v>144</v>
      </c>
      <c r="N44" s="4">
        <v>40</v>
      </c>
      <c r="O44" s="37">
        <v>2</v>
      </c>
      <c r="P44" s="4">
        <v>144</v>
      </c>
      <c r="Q44" s="37" t="s">
        <v>17</v>
      </c>
      <c r="R44" s="4">
        <v>40</v>
      </c>
      <c r="S44" s="37" t="s">
        <v>0</v>
      </c>
      <c r="T44" s="37">
        <v>2.6666666666666665</v>
      </c>
    </row>
    <row r="45" spans="1:20" x14ac:dyDescent="0.25">
      <c r="A45" s="35"/>
      <c r="B45" s="36"/>
      <c r="C45" s="3">
        <v>4</v>
      </c>
      <c r="D45" s="3">
        <v>12</v>
      </c>
      <c r="E45" s="5">
        <v>48</v>
      </c>
      <c r="F45" s="3">
        <v>12</v>
      </c>
      <c r="G45" s="3">
        <v>10</v>
      </c>
      <c r="H45" s="5">
        <v>120</v>
      </c>
      <c r="I45" s="37"/>
      <c r="J45" s="37"/>
      <c r="K45" s="37"/>
      <c r="L45" s="37"/>
      <c r="M45" s="3">
        <v>48</v>
      </c>
      <c r="N45" s="3">
        <v>120</v>
      </c>
      <c r="O45" s="37"/>
      <c r="P45" s="3">
        <v>48</v>
      </c>
      <c r="Q45" s="37"/>
      <c r="R45" s="3">
        <v>120</v>
      </c>
      <c r="S45" s="37"/>
      <c r="T45" s="37"/>
    </row>
    <row r="46" spans="1:20" ht="23.25" x14ac:dyDescent="0.25">
      <c r="A46" s="20"/>
    </row>
    <row r="47" spans="1:20" x14ac:dyDescent="0.25">
      <c r="A47" s="35">
        <v>2</v>
      </c>
      <c r="B47" s="36">
        <v>6</v>
      </c>
      <c r="C47" s="3">
        <v>10</v>
      </c>
      <c r="D47" s="3">
        <v>4</v>
      </c>
      <c r="E47" s="4">
        <v>40</v>
      </c>
      <c r="F47" s="3">
        <v>7</v>
      </c>
      <c r="G47" s="3">
        <v>8</v>
      </c>
      <c r="H47" s="4">
        <v>56</v>
      </c>
      <c r="I47" s="37">
        <v>0.83333333333333337</v>
      </c>
      <c r="J47" s="37">
        <v>0.63636363636363635</v>
      </c>
      <c r="K47" s="37">
        <v>0.83333333333333337</v>
      </c>
      <c r="L47" s="37">
        <v>0.63636363636363635</v>
      </c>
      <c r="M47" s="4">
        <v>40</v>
      </c>
      <c r="N47" s="4">
        <v>56</v>
      </c>
      <c r="O47" s="37">
        <v>2</v>
      </c>
      <c r="P47" s="4">
        <v>40</v>
      </c>
      <c r="Q47" s="37" t="s">
        <v>17</v>
      </c>
      <c r="R47" s="4">
        <v>56</v>
      </c>
      <c r="S47" s="37" t="s">
        <v>0</v>
      </c>
      <c r="T47" s="37">
        <v>0.19696969696969702</v>
      </c>
    </row>
    <row r="48" spans="1:20" x14ac:dyDescent="0.25">
      <c r="A48" s="35"/>
      <c r="B48" s="36"/>
      <c r="C48" s="3">
        <v>12</v>
      </c>
      <c r="D48" s="3">
        <v>4</v>
      </c>
      <c r="E48" s="5">
        <v>48</v>
      </c>
      <c r="F48" s="3">
        <v>11</v>
      </c>
      <c r="G48" s="3">
        <v>8</v>
      </c>
      <c r="H48" s="5">
        <v>88</v>
      </c>
      <c r="I48" s="37"/>
      <c r="J48" s="37"/>
      <c r="K48" s="37"/>
      <c r="L48" s="37"/>
      <c r="M48" s="3">
        <v>48</v>
      </c>
      <c r="N48" s="3">
        <v>88</v>
      </c>
      <c r="O48" s="37"/>
      <c r="P48" s="3">
        <v>48</v>
      </c>
      <c r="Q48" s="37"/>
      <c r="R48" s="3">
        <v>88</v>
      </c>
      <c r="S48" s="37"/>
      <c r="T48" s="37"/>
    </row>
    <row r="49" spans="1:20" ht="23.25" x14ac:dyDescent="0.25">
      <c r="A49" s="20"/>
    </row>
    <row r="50" spans="1:20" x14ac:dyDescent="0.25">
      <c r="A50" s="35">
        <v>2</v>
      </c>
      <c r="B50" s="36">
        <v>7</v>
      </c>
      <c r="C50" s="3">
        <v>3</v>
      </c>
      <c r="D50" s="3">
        <v>9</v>
      </c>
      <c r="E50" s="4">
        <v>27</v>
      </c>
      <c r="F50" s="3">
        <v>9</v>
      </c>
      <c r="G50" s="3">
        <v>5</v>
      </c>
      <c r="H50" s="4">
        <v>45</v>
      </c>
      <c r="I50" s="37">
        <v>0.3</v>
      </c>
      <c r="J50" s="37">
        <v>4.5</v>
      </c>
      <c r="K50" s="37">
        <v>4.5</v>
      </c>
      <c r="L50" s="37">
        <v>0.3</v>
      </c>
      <c r="M50" s="4">
        <v>45</v>
      </c>
      <c r="N50" s="4">
        <v>27</v>
      </c>
      <c r="O50" s="37">
        <v>1</v>
      </c>
      <c r="P50" s="4">
        <v>27</v>
      </c>
      <c r="Q50" s="37" t="s">
        <v>16</v>
      </c>
      <c r="R50" s="4">
        <v>45</v>
      </c>
      <c r="S50" s="37" t="s">
        <v>0</v>
      </c>
      <c r="T50" s="37">
        <v>4.8</v>
      </c>
    </row>
    <row r="51" spans="1:20" x14ac:dyDescent="0.25">
      <c r="A51" s="35"/>
      <c r="B51" s="36"/>
      <c r="C51" s="3">
        <v>10</v>
      </c>
      <c r="D51" s="3">
        <v>9</v>
      </c>
      <c r="E51" s="5">
        <v>90</v>
      </c>
      <c r="F51" s="3">
        <v>2</v>
      </c>
      <c r="G51" s="3">
        <v>5</v>
      </c>
      <c r="H51" s="5">
        <v>10</v>
      </c>
      <c r="I51" s="37"/>
      <c r="J51" s="37"/>
      <c r="K51" s="37"/>
      <c r="L51" s="37"/>
      <c r="M51" s="3">
        <v>10</v>
      </c>
      <c r="N51" s="3">
        <v>90</v>
      </c>
      <c r="O51" s="37"/>
      <c r="P51" s="3">
        <v>90</v>
      </c>
      <c r="Q51" s="37"/>
      <c r="R51" s="3">
        <v>10</v>
      </c>
      <c r="S51" s="37"/>
      <c r="T51" s="37"/>
    </row>
    <row r="52" spans="1:20" ht="23.25" x14ac:dyDescent="0.25">
      <c r="A52" s="20"/>
    </row>
    <row r="53" spans="1:20" x14ac:dyDescent="0.25">
      <c r="A53" s="35">
        <v>2</v>
      </c>
      <c r="B53" s="36">
        <v>8</v>
      </c>
      <c r="C53" s="3">
        <v>11</v>
      </c>
      <c r="D53" s="3">
        <v>7</v>
      </c>
      <c r="E53" s="4">
        <v>77</v>
      </c>
      <c r="F53" s="3">
        <v>6</v>
      </c>
      <c r="G53" s="3">
        <v>6</v>
      </c>
      <c r="H53" s="4">
        <v>36</v>
      </c>
      <c r="I53" s="37">
        <v>1.2222222222222223</v>
      </c>
      <c r="J53" s="37">
        <v>0.66666666666666663</v>
      </c>
      <c r="K53" s="37">
        <v>1.2222222222222223</v>
      </c>
      <c r="L53" s="37">
        <v>0.66666666666666663</v>
      </c>
      <c r="M53" s="4">
        <v>77</v>
      </c>
      <c r="N53" s="4">
        <v>36</v>
      </c>
      <c r="O53" s="37">
        <v>2</v>
      </c>
      <c r="P53" s="4">
        <v>77</v>
      </c>
      <c r="Q53" s="37" t="s">
        <v>17</v>
      </c>
      <c r="R53" s="4">
        <v>36</v>
      </c>
      <c r="S53" s="37" t="s">
        <v>0</v>
      </c>
      <c r="T53" s="37">
        <v>0.55555555555555569</v>
      </c>
    </row>
    <row r="54" spans="1:20" x14ac:dyDescent="0.25">
      <c r="A54" s="35"/>
      <c r="B54" s="36"/>
      <c r="C54" s="3">
        <v>9</v>
      </c>
      <c r="D54" s="3">
        <v>7</v>
      </c>
      <c r="E54" s="5">
        <v>63</v>
      </c>
      <c r="F54" s="3">
        <v>9</v>
      </c>
      <c r="G54" s="3">
        <v>6</v>
      </c>
      <c r="H54" s="5">
        <v>54</v>
      </c>
      <c r="I54" s="37"/>
      <c r="J54" s="37"/>
      <c r="K54" s="37"/>
      <c r="L54" s="37"/>
      <c r="M54" s="3">
        <v>63</v>
      </c>
      <c r="N54" s="3">
        <v>54</v>
      </c>
      <c r="O54" s="37"/>
      <c r="P54" s="3">
        <v>63</v>
      </c>
      <c r="Q54" s="37"/>
      <c r="R54" s="3">
        <v>54</v>
      </c>
      <c r="S54" s="37"/>
      <c r="T54" s="37"/>
    </row>
    <row r="55" spans="1:20" ht="23.25" x14ac:dyDescent="0.25">
      <c r="A55" s="20"/>
    </row>
    <row r="56" spans="1:20" x14ac:dyDescent="0.25">
      <c r="A56" s="35">
        <v>2</v>
      </c>
      <c r="B56" s="36">
        <v>9</v>
      </c>
      <c r="C56" s="3">
        <v>5</v>
      </c>
      <c r="D56" s="3">
        <v>8</v>
      </c>
      <c r="E56" s="4">
        <v>40</v>
      </c>
      <c r="F56" s="3">
        <v>8</v>
      </c>
      <c r="G56" s="3">
        <v>11</v>
      </c>
      <c r="H56" s="4">
        <v>88</v>
      </c>
      <c r="I56" s="37">
        <v>0.83333333333333337</v>
      </c>
      <c r="J56" s="37">
        <v>2.6666666666666665</v>
      </c>
      <c r="K56" s="37">
        <v>2.6666666666666665</v>
      </c>
      <c r="L56" s="37">
        <v>0.83333333333333337</v>
      </c>
      <c r="M56" s="4">
        <v>88</v>
      </c>
      <c r="N56" s="4">
        <v>40</v>
      </c>
      <c r="O56" s="37">
        <v>1</v>
      </c>
      <c r="P56" s="4">
        <v>40</v>
      </c>
      <c r="Q56" s="37" t="s">
        <v>16</v>
      </c>
      <c r="R56" s="4">
        <v>88</v>
      </c>
      <c r="S56" s="37" t="s">
        <v>0</v>
      </c>
      <c r="T56" s="37">
        <v>3.5</v>
      </c>
    </row>
    <row r="57" spans="1:20" x14ac:dyDescent="0.25">
      <c r="A57" s="35"/>
      <c r="B57" s="36"/>
      <c r="C57" s="3">
        <v>6</v>
      </c>
      <c r="D57" s="3">
        <v>8</v>
      </c>
      <c r="E57" s="5">
        <v>48</v>
      </c>
      <c r="F57" s="3">
        <v>3</v>
      </c>
      <c r="G57" s="3">
        <v>11</v>
      </c>
      <c r="H57" s="5">
        <v>33</v>
      </c>
      <c r="I57" s="37"/>
      <c r="J57" s="37"/>
      <c r="K57" s="37"/>
      <c r="L57" s="37"/>
      <c r="M57" s="3">
        <v>33</v>
      </c>
      <c r="N57" s="3">
        <v>48</v>
      </c>
      <c r="O57" s="37"/>
      <c r="P57" s="3">
        <v>48</v>
      </c>
      <c r="Q57" s="37"/>
      <c r="R57" s="3">
        <v>33</v>
      </c>
      <c r="S57" s="37"/>
      <c r="T57" s="37"/>
    </row>
    <row r="58" spans="1:20" ht="23.25" x14ac:dyDescent="0.25">
      <c r="A58" s="20"/>
    </row>
    <row r="59" spans="1:20" x14ac:dyDescent="0.25">
      <c r="A59" s="35">
        <v>2</v>
      </c>
      <c r="B59" s="36">
        <v>10</v>
      </c>
      <c r="C59" s="3">
        <v>7</v>
      </c>
      <c r="D59" s="3">
        <v>3</v>
      </c>
      <c r="E59" s="4">
        <v>21</v>
      </c>
      <c r="F59" s="3">
        <v>6</v>
      </c>
      <c r="G59" s="3">
        <v>9</v>
      </c>
      <c r="H59" s="4">
        <v>54</v>
      </c>
      <c r="I59" s="37">
        <v>0.7</v>
      </c>
      <c r="J59" s="37">
        <v>0.66666666666666663</v>
      </c>
      <c r="K59" s="37">
        <v>0.7</v>
      </c>
      <c r="L59" s="37">
        <v>0.66666666666666663</v>
      </c>
      <c r="M59" s="4">
        <v>21</v>
      </c>
      <c r="N59" s="4">
        <v>54</v>
      </c>
      <c r="O59" s="37">
        <v>2</v>
      </c>
      <c r="P59" s="4">
        <v>21</v>
      </c>
      <c r="Q59" s="37" t="s">
        <v>17</v>
      </c>
      <c r="R59" s="4">
        <v>54</v>
      </c>
      <c r="S59" s="37" t="s">
        <v>0</v>
      </c>
      <c r="T59" s="37">
        <v>3.3333333333333326E-2</v>
      </c>
    </row>
    <row r="60" spans="1:20" x14ac:dyDescent="0.25">
      <c r="A60" s="35"/>
      <c r="B60" s="36"/>
      <c r="C60" s="3">
        <v>10</v>
      </c>
      <c r="D60" s="3">
        <v>3</v>
      </c>
      <c r="E60" s="5">
        <v>30</v>
      </c>
      <c r="F60" s="3">
        <v>9</v>
      </c>
      <c r="G60" s="3">
        <v>9</v>
      </c>
      <c r="H60" s="5">
        <v>81</v>
      </c>
      <c r="I60" s="37"/>
      <c r="J60" s="37"/>
      <c r="K60" s="37"/>
      <c r="L60" s="37"/>
      <c r="M60" s="3">
        <v>30</v>
      </c>
      <c r="N60" s="3">
        <v>81</v>
      </c>
      <c r="O60" s="37"/>
      <c r="P60" s="3">
        <v>30</v>
      </c>
      <c r="Q60" s="37"/>
      <c r="R60" s="3">
        <v>81</v>
      </c>
      <c r="S60" s="37"/>
      <c r="T60" s="37"/>
    </row>
    <row r="61" spans="1:20" ht="23.25" x14ac:dyDescent="0.25">
      <c r="A61" s="20"/>
    </row>
    <row r="62" spans="1:20" x14ac:dyDescent="0.25">
      <c r="A62" s="35">
        <v>3</v>
      </c>
      <c r="B62" s="36">
        <v>1</v>
      </c>
      <c r="C62" s="3">
        <v>10</v>
      </c>
      <c r="D62" s="3">
        <v>12</v>
      </c>
      <c r="E62" s="4">
        <v>120</v>
      </c>
      <c r="F62" s="3">
        <v>9</v>
      </c>
      <c r="G62" s="3">
        <v>3</v>
      </c>
      <c r="H62" s="4">
        <v>27</v>
      </c>
      <c r="I62" s="37">
        <v>5</v>
      </c>
      <c r="J62" s="37">
        <v>0.81818181818181823</v>
      </c>
      <c r="K62" s="37">
        <v>5</v>
      </c>
      <c r="L62" s="37">
        <v>0.81818181818181823</v>
      </c>
      <c r="M62" s="4">
        <v>120</v>
      </c>
      <c r="N62" s="4">
        <v>27</v>
      </c>
      <c r="O62" s="37">
        <v>2</v>
      </c>
      <c r="P62" s="4">
        <v>120</v>
      </c>
      <c r="Q62" s="37" t="s">
        <v>17</v>
      </c>
      <c r="R62" s="4">
        <v>27</v>
      </c>
      <c r="S62" s="37" t="s">
        <v>0</v>
      </c>
      <c r="T62" s="37">
        <v>4.1818181818181817</v>
      </c>
    </row>
    <row r="63" spans="1:20" x14ac:dyDescent="0.25">
      <c r="A63" s="35"/>
      <c r="B63" s="36"/>
      <c r="C63" s="3">
        <v>2</v>
      </c>
      <c r="D63" s="3">
        <v>12</v>
      </c>
      <c r="E63" s="5">
        <v>24</v>
      </c>
      <c r="F63" s="3">
        <v>11</v>
      </c>
      <c r="G63" s="3">
        <v>3</v>
      </c>
      <c r="H63" s="5">
        <v>33</v>
      </c>
      <c r="I63" s="37"/>
      <c r="J63" s="37"/>
      <c r="K63" s="37"/>
      <c r="L63" s="37"/>
      <c r="M63" s="3">
        <v>24</v>
      </c>
      <c r="N63" s="3">
        <v>33</v>
      </c>
      <c r="O63" s="37"/>
      <c r="P63" s="3">
        <v>24</v>
      </c>
      <c r="Q63" s="37"/>
      <c r="R63" s="3">
        <v>33</v>
      </c>
      <c r="S63" s="37"/>
      <c r="T63" s="37"/>
    </row>
    <row r="64" spans="1:20" ht="23.25" x14ac:dyDescent="0.25">
      <c r="A64" s="20"/>
    </row>
    <row r="65" spans="1:20" x14ac:dyDescent="0.25">
      <c r="A65" s="35">
        <v>3</v>
      </c>
      <c r="B65" s="36">
        <v>2</v>
      </c>
      <c r="C65" s="3">
        <v>10</v>
      </c>
      <c r="D65" s="3">
        <v>7</v>
      </c>
      <c r="E65" s="4">
        <v>70</v>
      </c>
      <c r="F65" s="3">
        <v>7</v>
      </c>
      <c r="G65" s="3">
        <v>8</v>
      </c>
      <c r="H65" s="4">
        <v>56</v>
      </c>
      <c r="I65" s="37">
        <v>1.25</v>
      </c>
      <c r="J65" s="37">
        <v>1.4</v>
      </c>
      <c r="K65" s="37">
        <v>1.4</v>
      </c>
      <c r="L65" s="37">
        <v>1.25</v>
      </c>
      <c r="M65" s="4">
        <v>56</v>
      </c>
      <c r="N65" s="4">
        <v>70</v>
      </c>
      <c r="O65" s="37">
        <v>1</v>
      </c>
      <c r="P65" s="4">
        <v>70</v>
      </c>
      <c r="Q65" s="37" t="s">
        <v>16</v>
      </c>
      <c r="R65" s="4">
        <v>56</v>
      </c>
      <c r="S65" s="37" t="s">
        <v>0</v>
      </c>
      <c r="T65" s="37">
        <v>2.65</v>
      </c>
    </row>
    <row r="66" spans="1:20" x14ac:dyDescent="0.25">
      <c r="A66" s="35"/>
      <c r="B66" s="36"/>
      <c r="C66" s="3">
        <v>8</v>
      </c>
      <c r="D66" s="3">
        <v>7</v>
      </c>
      <c r="E66" s="5">
        <v>56</v>
      </c>
      <c r="F66" s="3">
        <v>5</v>
      </c>
      <c r="G66" s="3">
        <v>8</v>
      </c>
      <c r="H66" s="5">
        <v>40</v>
      </c>
      <c r="I66" s="37"/>
      <c r="J66" s="37"/>
      <c r="K66" s="37"/>
      <c r="L66" s="37"/>
      <c r="M66" s="3">
        <v>40</v>
      </c>
      <c r="N66" s="3">
        <v>56</v>
      </c>
      <c r="O66" s="37"/>
      <c r="P66" s="3">
        <v>56</v>
      </c>
      <c r="Q66" s="37"/>
      <c r="R66" s="3">
        <v>40</v>
      </c>
      <c r="S66" s="37"/>
      <c r="T66" s="37"/>
    </row>
    <row r="67" spans="1:20" ht="23.25" x14ac:dyDescent="0.25">
      <c r="A67" s="20"/>
    </row>
    <row r="68" spans="1:20" x14ac:dyDescent="0.25">
      <c r="A68" s="35">
        <v>3</v>
      </c>
      <c r="B68" s="36">
        <v>3</v>
      </c>
      <c r="C68" s="3">
        <v>7</v>
      </c>
      <c r="D68" s="3">
        <v>2</v>
      </c>
      <c r="E68" s="4">
        <v>14</v>
      </c>
      <c r="F68" s="3">
        <v>8</v>
      </c>
      <c r="G68" s="3">
        <v>9</v>
      </c>
      <c r="H68" s="4">
        <v>72</v>
      </c>
      <c r="I68" s="37">
        <v>1</v>
      </c>
      <c r="J68" s="37">
        <v>2</v>
      </c>
      <c r="K68" s="37">
        <v>2</v>
      </c>
      <c r="L68" s="37">
        <v>1</v>
      </c>
      <c r="M68" s="4">
        <v>72</v>
      </c>
      <c r="N68" s="4">
        <v>14</v>
      </c>
      <c r="O68" s="37">
        <v>2</v>
      </c>
      <c r="P68" s="4">
        <v>72</v>
      </c>
      <c r="Q68" s="37" t="s">
        <v>17</v>
      </c>
      <c r="R68" s="4">
        <v>14</v>
      </c>
      <c r="S68" s="37" t="s">
        <v>0</v>
      </c>
      <c r="T68" s="37">
        <v>1</v>
      </c>
    </row>
    <row r="69" spans="1:20" x14ac:dyDescent="0.25">
      <c r="A69" s="35"/>
      <c r="B69" s="36"/>
      <c r="C69" s="3">
        <v>7</v>
      </c>
      <c r="D69" s="3">
        <v>2</v>
      </c>
      <c r="E69" s="5">
        <v>14</v>
      </c>
      <c r="F69" s="3">
        <v>4</v>
      </c>
      <c r="G69" s="3">
        <v>9</v>
      </c>
      <c r="H69" s="5">
        <v>36</v>
      </c>
      <c r="I69" s="37"/>
      <c r="J69" s="37"/>
      <c r="K69" s="37"/>
      <c r="L69" s="37"/>
      <c r="M69" s="3">
        <v>36</v>
      </c>
      <c r="N69" s="3">
        <v>14</v>
      </c>
      <c r="O69" s="37"/>
      <c r="P69" s="3">
        <v>36</v>
      </c>
      <c r="Q69" s="37"/>
      <c r="R69" s="3">
        <v>14</v>
      </c>
      <c r="S69" s="37"/>
      <c r="T69" s="37"/>
    </row>
    <row r="70" spans="1:20" ht="23.25" x14ac:dyDescent="0.25">
      <c r="A70" s="20"/>
    </row>
    <row r="71" spans="1:20" x14ac:dyDescent="0.25">
      <c r="A71" s="35">
        <v>3</v>
      </c>
      <c r="B71" s="36">
        <v>4</v>
      </c>
      <c r="C71" s="3">
        <v>4</v>
      </c>
      <c r="D71" s="3">
        <v>2</v>
      </c>
      <c r="E71" s="4">
        <v>8</v>
      </c>
      <c r="F71" s="3">
        <v>7</v>
      </c>
      <c r="G71" s="3">
        <v>11</v>
      </c>
      <c r="H71" s="4">
        <v>77</v>
      </c>
      <c r="I71" s="37">
        <v>0.5714285714285714</v>
      </c>
      <c r="J71" s="37">
        <v>0.77777777777777779</v>
      </c>
      <c r="K71" s="37">
        <v>0.77777777777777779</v>
      </c>
      <c r="L71" s="37">
        <v>0.5714285714285714</v>
      </c>
      <c r="M71" s="4">
        <v>77</v>
      </c>
      <c r="N71" s="4">
        <v>8</v>
      </c>
      <c r="O71" s="37">
        <v>1</v>
      </c>
      <c r="P71" s="4">
        <v>8</v>
      </c>
      <c r="Q71" s="37" t="s">
        <v>16</v>
      </c>
      <c r="R71" s="4">
        <v>77</v>
      </c>
      <c r="S71" s="37" t="s">
        <v>0</v>
      </c>
      <c r="T71" s="37">
        <v>1.3492063492063493</v>
      </c>
    </row>
    <row r="72" spans="1:20" x14ac:dyDescent="0.25">
      <c r="A72" s="35"/>
      <c r="B72" s="36"/>
      <c r="C72" s="3">
        <v>7</v>
      </c>
      <c r="D72" s="3">
        <v>2</v>
      </c>
      <c r="E72" s="5">
        <v>14</v>
      </c>
      <c r="F72" s="3">
        <v>9</v>
      </c>
      <c r="G72" s="3">
        <v>11</v>
      </c>
      <c r="H72" s="5">
        <v>99</v>
      </c>
      <c r="I72" s="37"/>
      <c r="J72" s="37"/>
      <c r="K72" s="37"/>
      <c r="L72" s="37"/>
      <c r="M72" s="3">
        <v>99</v>
      </c>
      <c r="N72" s="3">
        <v>14</v>
      </c>
      <c r="O72" s="37"/>
      <c r="P72" s="3">
        <v>14</v>
      </c>
      <c r="Q72" s="37"/>
      <c r="R72" s="3">
        <v>99</v>
      </c>
      <c r="S72" s="37"/>
      <c r="T72" s="37"/>
    </row>
    <row r="73" spans="1:20" ht="23.25" x14ac:dyDescent="0.25">
      <c r="A73" s="20"/>
    </row>
    <row r="74" spans="1:20" x14ac:dyDescent="0.25">
      <c r="A74" s="35">
        <v>3</v>
      </c>
      <c r="B74" s="36">
        <v>5</v>
      </c>
      <c r="C74" s="3">
        <v>8</v>
      </c>
      <c r="D74" s="3">
        <v>3</v>
      </c>
      <c r="E74" s="4">
        <v>24</v>
      </c>
      <c r="F74" s="3">
        <v>2</v>
      </c>
      <c r="G74" s="3">
        <v>3</v>
      </c>
      <c r="H74" s="4">
        <v>6</v>
      </c>
      <c r="I74" s="37">
        <v>1.3333333333333333</v>
      </c>
      <c r="J74" s="37">
        <v>0.22222222222222221</v>
      </c>
      <c r="K74" s="37">
        <v>1.3333333333333333</v>
      </c>
      <c r="L74" s="37">
        <v>0.22222222222222221</v>
      </c>
      <c r="M74" s="4">
        <v>24</v>
      </c>
      <c r="N74" s="4">
        <v>6</v>
      </c>
      <c r="O74" s="37">
        <v>2</v>
      </c>
      <c r="P74" s="4">
        <v>24</v>
      </c>
      <c r="Q74" s="37" t="s">
        <v>17</v>
      </c>
      <c r="R74" s="4">
        <v>6</v>
      </c>
      <c r="S74" s="37" t="s">
        <v>0</v>
      </c>
      <c r="T74" s="37">
        <v>1.1111111111111112</v>
      </c>
    </row>
    <row r="75" spans="1:20" x14ac:dyDescent="0.25">
      <c r="A75" s="35"/>
      <c r="B75" s="36"/>
      <c r="C75" s="3">
        <v>6</v>
      </c>
      <c r="D75" s="3">
        <v>3</v>
      </c>
      <c r="E75" s="5">
        <v>18</v>
      </c>
      <c r="F75" s="3">
        <v>9</v>
      </c>
      <c r="G75" s="3">
        <v>3</v>
      </c>
      <c r="H75" s="5">
        <v>27</v>
      </c>
      <c r="I75" s="37"/>
      <c r="J75" s="37"/>
      <c r="K75" s="37"/>
      <c r="L75" s="37"/>
      <c r="M75" s="3">
        <v>18</v>
      </c>
      <c r="N75" s="3">
        <v>27</v>
      </c>
      <c r="O75" s="37"/>
      <c r="P75" s="3">
        <v>18</v>
      </c>
      <c r="Q75" s="37"/>
      <c r="R75" s="3">
        <v>27</v>
      </c>
      <c r="S75" s="37"/>
      <c r="T75" s="37"/>
    </row>
    <row r="76" spans="1:20" ht="23.25" x14ac:dyDescent="0.25">
      <c r="A76" s="20"/>
    </row>
    <row r="77" spans="1:20" x14ac:dyDescent="0.25">
      <c r="A77" s="35">
        <v>3</v>
      </c>
      <c r="B77" s="36">
        <v>6</v>
      </c>
      <c r="C77" s="3">
        <v>9</v>
      </c>
      <c r="D77" s="3">
        <v>3</v>
      </c>
      <c r="E77" s="4">
        <v>27</v>
      </c>
      <c r="F77" s="3">
        <v>1</v>
      </c>
      <c r="G77" s="3">
        <v>9</v>
      </c>
      <c r="H77" s="4">
        <v>9</v>
      </c>
      <c r="I77" s="37">
        <v>0.9</v>
      </c>
      <c r="J77" s="37">
        <v>0.33333333333333331</v>
      </c>
      <c r="K77" s="37">
        <v>0.9</v>
      </c>
      <c r="L77" s="37">
        <v>0.33333333333333331</v>
      </c>
      <c r="M77" s="4">
        <v>27</v>
      </c>
      <c r="N77" s="4">
        <v>9</v>
      </c>
      <c r="O77" s="37">
        <v>1</v>
      </c>
      <c r="P77" s="4">
        <v>27</v>
      </c>
      <c r="Q77" s="37" t="s">
        <v>16</v>
      </c>
      <c r="R77" s="4">
        <v>9</v>
      </c>
      <c r="S77" s="37" t="s">
        <v>0</v>
      </c>
      <c r="T77" s="37">
        <v>1.2333333333333334</v>
      </c>
    </row>
    <row r="78" spans="1:20" x14ac:dyDescent="0.25">
      <c r="A78" s="35"/>
      <c r="B78" s="36"/>
      <c r="C78" s="3">
        <v>10</v>
      </c>
      <c r="D78" s="3">
        <v>3</v>
      </c>
      <c r="E78" s="5">
        <v>30</v>
      </c>
      <c r="F78" s="3">
        <v>3</v>
      </c>
      <c r="G78" s="3">
        <v>9</v>
      </c>
      <c r="H78" s="5">
        <v>27</v>
      </c>
      <c r="I78" s="37"/>
      <c r="J78" s="37"/>
      <c r="K78" s="37"/>
      <c r="L78" s="37"/>
      <c r="M78" s="3">
        <v>30</v>
      </c>
      <c r="N78" s="3">
        <v>27</v>
      </c>
      <c r="O78" s="37"/>
      <c r="P78" s="3">
        <v>30</v>
      </c>
      <c r="Q78" s="37"/>
      <c r="R78" s="3">
        <v>27</v>
      </c>
      <c r="S78" s="37"/>
      <c r="T78" s="37"/>
    </row>
    <row r="79" spans="1:20" ht="23.25" x14ac:dyDescent="0.25">
      <c r="A79" s="20"/>
    </row>
    <row r="80" spans="1:20" x14ac:dyDescent="0.25">
      <c r="A80" s="35">
        <v>3</v>
      </c>
      <c r="B80" s="36">
        <v>7</v>
      </c>
      <c r="C80" s="3">
        <v>2</v>
      </c>
      <c r="D80" s="3">
        <v>9</v>
      </c>
      <c r="E80" s="4">
        <v>18</v>
      </c>
      <c r="F80" s="3">
        <v>11</v>
      </c>
      <c r="G80" s="3">
        <v>12</v>
      </c>
      <c r="H80" s="4">
        <v>132</v>
      </c>
      <c r="I80" s="37">
        <v>0.25</v>
      </c>
      <c r="J80" s="37">
        <v>1.1000000000000001</v>
      </c>
      <c r="K80" s="37">
        <v>1.1000000000000001</v>
      </c>
      <c r="L80" s="37">
        <v>0.25</v>
      </c>
      <c r="M80" s="4">
        <v>132</v>
      </c>
      <c r="N80" s="4">
        <v>18</v>
      </c>
      <c r="O80" s="37">
        <v>1</v>
      </c>
      <c r="P80" s="4">
        <v>18</v>
      </c>
      <c r="Q80" s="37" t="s">
        <v>16</v>
      </c>
      <c r="R80" s="4">
        <v>132</v>
      </c>
      <c r="S80" s="37" t="s">
        <v>0</v>
      </c>
      <c r="T80" s="37">
        <v>1.35</v>
      </c>
    </row>
    <row r="81" spans="1:20" x14ac:dyDescent="0.25">
      <c r="A81" s="35"/>
      <c r="B81" s="36"/>
      <c r="C81" s="3">
        <v>8</v>
      </c>
      <c r="D81" s="3">
        <v>9</v>
      </c>
      <c r="E81" s="5">
        <v>72</v>
      </c>
      <c r="F81" s="3">
        <v>10</v>
      </c>
      <c r="G81" s="3">
        <v>12</v>
      </c>
      <c r="H81" s="5">
        <v>120</v>
      </c>
      <c r="I81" s="37"/>
      <c r="J81" s="37"/>
      <c r="K81" s="37"/>
      <c r="L81" s="37"/>
      <c r="M81" s="3">
        <v>120</v>
      </c>
      <c r="N81" s="3">
        <v>72</v>
      </c>
      <c r="O81" s="37"/>
      <c r="P81" s="3">
        <v>72</v>
      </c>
      <c r="Q81" s="37"/>
      <c r="R81" s="3">
        <v>120</v>
      </c>
      <c r="S81" s="37"/>
      <c r="T81" s="37"/>
    </row>
    <row r="82" spans="1:20" ht="23.25" x14ac:dyDescent="0.25">
      <c r="A82" s="20"/>
    </row>
    <row r="83" spans="1:20" x14ac:dyDescent="0.25">
      <c r="A83" s="35">
        <v>3</v>
      </c>
      <c r="B83" s="36">
        <v>8</v>
      </c>
      <c r="C83" s="3">
        <v>5</v>
      </c>
      <c r="D83" s="3">
        <v>6</v>
      </c>
      <c r="E83" s="4">
        <v>30</v>
      </c>
      <c r="F83" s="3">
        <v>2</v>
      </c>
      <c r="G83" s="3">
        <v>9</v>
      </c>
      <c r="H83" s="4">
        <v>18</v>
      </c>
      <c r="I83" s="37">
        <v>0.83333333333333337</v>
      </c>
      <c r="J83" s="37">
        <v>0.18181818181818182</v>
      </c>
      <c r="K83" s="37">
        <v>0.83333333333333337</v>
      </c>
      <c r="L83" s="37">
        <v>0.18181818181818182</v>
      </c>
      <c r="M83" s="4">
        <v>30</v>
      </c>
      <c r="N83" s="4">
        <v>18</v>
      </c>
      <c r="O83" s="37">
        <v>2</v>
      </c>
      <c r="P83" s="4">
        <v>30</v>
      </c>
      <c r="Q83" s="37" t="s">
        <v>17</v>
      </c>
      <c r="R83" s="4">
        <v>18</v>
      </c>
      <c r="S83" s="37" t="s">
        <v>0</v>
      </c>
      <c r="T83" s="37">
        <v>0.6515151515151516</v>
      </c>
    </row>
    <row r="84" spans="1:20" x14ac:dyDescent="0.25">
      <c r="A84" s="35"/>
      <c r="B84" s="36"/>
      <c r="C84" s="3">
        <v>6</v>
      </c>
      <c r="D84" s="3">
        <v>6</v>
      </c>
      <c r="E84" s="5">
        <v>36</v>
      </c>
      <c r="F84" s="3">
        <v>11</v>
      </c>
      <c r="G84" s="3">
        <v>9</v>
      </c>
      <c r="H84" s="5">
        <v>99</v>
      </c>
      <c r="I84" s="37"/>
      <c r="J84" s="37"/>
      <c r="K84" s="37"/>
      <c r="L84" s="37"/>
      <c r="M84" s="3">
        <v>36</v>
      </c>
      <c r="N84" s="3">
        <v>99</v>
      </c>
      <c r="O84" s="37"/>
      <c r="P84" s="3">
        <v>36</v>
      </c>
      <c r="Q84" s="37"/>
      <c r="R84" s="3">
        <v>99</v>
      </c>
      <c r="S84" s="37"/>
      <c r="T84" s="37"/>
    </row>
    <row r="85" spans="1:20" ht="23.25" x14ac:dyDescent="0.25">
      <c r="A85" s="20"/>
    </row>
    <row r="86" spans="1:20" x14ac:dyDescent="0.25">
      <c r="A86" s="35">
        <v>3</v>
      </c>
      <c r="B86" s="36">
        <v>9</v>
      </c>
      <c r="C86" s="3">
        <v>11</v>
      </c>
      <c r="D86" s="3">
        <v>7</v>
      </c>
      <c r="E86" s="4">
        <v>77</v>
      </c>
      <c r="F86" s="3">
        <v>4</v>
      </c>
      <c r="G86" s="3">
        <v>4</v>
      </c>
      <c r="H86" s="4">
        <v>16</v>
      </c>
      <c r="I86" s="37">
        <v>2.2000000000000002</v>
      </c>
      <c r="J86" s="37">
        <v>0.4</v>
      </c>
      <c r="K86" s="37">
        <v>2.2000000000000002</v>
      </c>
      <c r="L86" s="37">
        <v>0.4</v>
      </c>
      <c r="M86" s="4">
        <v>77</v>
      </c>
      <c r="N86" s="4">
        <v>16</v>
      </c>
      <c r="O86" s="37">
        <v>1</v>
      </c>
      <c r="P86" s="4">
        <v>77</v>
      </c>
      <c r="Q86" s="37" t="s">
        <v>16</v>
      </c>
      <c r="R86" s="4">
        <v>16</v>
      </c>
      <c r="S86" s="37" t="s">
        <v>0</v>
      </c>
      <c r="T86" s="37">
        <v>2.6</v>
      </c>
    </row>
    <row r="87" spans="1:20" x14ac:dyDescent="0.25">
      <c r="A87" s="35"/>
      <c r="B87" s="36"/>
      <c r="C87" s="3">
        <v>5</v>
      </c>
      <c r="D87" s="3">
        <v>7</v>
      </c>
      <c r="E87" s="5">
        <v>35</v>
      </c>
      <c r="F87" s="3">
        <v>10</v>
      </c>
      <c r="G87" s="3">
        <v>4</v>
      </c>
      <c r="H87" s="5">
        <v>40</v>
      </c>
      <c r="I87" s="37"/>
      <c r="J87" s="37"/>
      <c r="K87" s="37"/>
      <c r="L87" s="37"/>
      <c r="M87" s="3">
        <v>35</v>
      </c>
      <c r="N87" s="3">
        <v>40</v>
      </c>
      <c r="O87" s="37"/>
      <c r="P87" s="3">
        <v>35</v>
      </c>
      <c r="Q87" s="37"/>
      <c r="R87" s="3">
        <v>40</v>
      </c>
      <c r="S87" s="37"/>
      <c r="T87" s="37"/>
    </row>
    <row r="88" spans="1:20" ht="23.25" x14ac:dyDescent="0.25">
      <c r="A88" s="20"/>
    </row>
    <row r="89" spans="1:20" x14ac:dyDescent="0.25">
      <c r="A89" s="35">
        <v>3</v>
      </c>
      <c r="B89" s="36">
        <v>10</v>
      </c>
      <c r="C89" s="3">
        <v>12</v>
      </c>
      <c r="D89" s="3">
        <v>2</v>
      </c>
      <c r="E89" s="4">
        <v>24</v>
      </c>
      <c r="F89" s="3">
        <v>9</v>
      </c>
      <c r="G89" s="3">
        <v>11</v>
      </c>
      <c r="H89" s="4">
        <v>99</v>
      </c>
      <c r="I89" s="37">
        <v>1.3333333333333333</v>
      </c>
      <c r="J89" s="37">
        <v>0.9</v>
      </c>
      <c r="K89" s="37">
        <v>1.3333333333333333</v>
      </c>
      <c r="L89" s="37">
        <v>0.9</v>
      </c>
      <c r="M89" s="4">
        <v>24</v>
      </c>
      <c r="N89" s="4">
        <v>99</v>
      </c>
      <c r="O89" s="37">
        <v>2</v>
      </c>
      <c r="P89" s="4">
        <v>24</v>
      </c>
      <c r="Q89" s="37" t="s">
        <v>17</v>
      </c>
      <c r="R89" s="4">
        <v>99</v>
      </c>
      <c r="S89" s="37" t="s">
        <v>0</v>
      </c>
      <c r="T89" s="37">
        <v>0.43333333333333324</v>
      </c>
    </row>
    <row r="90" spans="1:20" x14ac:dyDescent="0.25">
      <c r="A90" s="35"/>
      <c r="B90" s="36"/>
      <c r="C90" s="3">
        <v>9</v>
      </c>
      <c r="D90" s="3">
        <v>2</v>
      </c>
      <c r="E90" s="5">
        <v>18</v>
      </c>
      <c r="F90" s="3">
        <v>10</v>
      </c>
      <c r="G90" s="3">
        <v>11</v>
      </c>
      <c r="H90" s="5">
        <v>110</v>
      </c>
      <c r="I90" s="37"/>
      <c r="J90" s="37"/>
      <c r="K90" s="37"/>
      <c r="L90" s="37"/>
      <c r="M90" s="3">
        <v>18</v>
      </c>
      <c r="N90" s="3">
        <v>110</v>
      </c>
      <c r="O90" s="37"/>
      <c r="P90" s="3">
        <v>18</v>
      </c>
      <c r="Q90" s="37"/>
      <c r="R90" s="3">
        <v>110</v>
      </c>
      <c r="S90" s="37"/>
      <c r="T90" s="37"/>
    </row>
    <row r="91" spans="1:20" ht="23.25" x14ac:dyDescent="0.25">
      <c r="A91" s="20"/>
    </row>
    <row r="92" spans="1:20" x14ac:dyDescent="0.25">
      <c r="A92" s="35">
        <v>4</v>
      </c>
      <c r="B92" s="36">
        <v>1</v>
      </c>
      <c r="C92" s="3">
        <v>8</v>
      </c>
      <c r="D92" s="3">
        <v>5</v>
      </c>
      <c r="E92" s="4">
        <v>40</v>
      </c>
      <c r="F92" s="3">
        <v>7</v>
      </c>
      <c r="G92" s="3">
        <v>10</v>
      </c>
      <c r="H92" s="4">
        <v>70</v>
      </c>
      <c r="I92" s="37">
        <v>0.8</v>
      </c>
      <c r="J92" s="37">
        <v>0.58333333333333337</v>
      </c>
      <c r="K92" s="37">
        <v>0.8</v>
      </c>
      <c r="L92" s="37">
        <v>0.58333333333333337</v>
      </c>
      <c r="M92" s="4">
        <v>40</v>
      </c>
      <c r="N92" s="4">
        <v>70</v>
      </c>
      <c r="O92" s="37">
        <v>2</v>
      </c>
      <c r="P92" s="4">
        <v>40</v>
      </c>
      <c r="Q92" s="37" t="s">
        <v>17</v>
      </c>
      <c r="R92" s="4">
        <v>70</v>
      </c>
      <c r="S92" s="37" t="s">
        <v>0</v>
      </c>
      <c r="T92" s="37">
        <v>0.21666666666666667</v>
      </c>
    </row>
    <row r="93" spans="1:20" x14ac:dyDescent="0.25">
      <c r="A93" s="35"/>
      <c r="B93" s="36"/>
      <c r="C93" s="3">
        <v>10</v>
      </c>
      <c r="D93" s="3">
        <v>5</v>
      </c>
      <c r="E93" s="5">
        <v>50</v>
      </c>
      <c r="F93" s="3">
        <v>12</v>
      </c>
      <c r="G93" s="3">
        <v>10</v>
      </c>
      <c r="H93" s="5">
        <v>120</v>
      </c>
      <c r="I93" s="37"/>
      <c r="J93" s="37"/>
      <c r="K93" s="37"/>
      <c r="L93" s="37"/>
      <c r="M93" s="3">
        <v>50</v>
      </c>
      <c r="N93" s="3">
        <v>120</v>
      </c>
      <c r="O93" s="37"/>
      <c r="P93" s="3">
        <v>50</v>
      </c>
      <c r="Q93" s="37"/>
      <c r="R93" s="3">
        <v>120</v>
      </c>
      <c r="S93" s="37"/>
      <c r="T93" s="37"/>
    </row>
    <row r="94" spans="1:20" ht="23.25" x14ac:dyDescent="0.25">
      <c r="A94" s="20"/>
    </row>
    <row r="95" spans="1:20" x14ac:dyDescent="0.25">
      <c r="A95" s="35">
        <v>4</v>
      </c>
      <c r="B95" s="36">
        <v>2</v>
      </c>
      <c r="C95" s="3">
        <v>3</v>
      </c>
      <c r="D95" s="3">
        <v>9</v>
      </c>
      <c r="E95" s="4">
        <v>27</v>
      </c>
      <c r="F95" s="3">
        <v>9</v>
      </c>
      <c r="G95" s="3">
        <v>10</v>
      </c>
      <c r="H95" s="4">
        <v>90</v>
      </c>
      <c r="I95" s="37">
        <v>0.25</v>
      </c>
      <c r="J95" s="37">
        <v>0.75</v>
      </c>
      <c r="K95" s="37">
        <v>0.75</v>
      </c>
      <c r="L95" s="37">
        <v>0.25</v>
      </c>
      <c r="M95" s="4">
        <v>90</v>
      </c>
      <c r="N95" s="4">
        <v>27</v>
      </c>
      <c r="O95" s="37">
        <v>2</v>
      </c>
      <c r="P95" s="4">
        <v>90</v>
      </c>
      <c r="Q95" s="37" t="s">
        <v>17</v>
      </c>
      <c r="R95" s="4">
        <v>27</v>
      </c>
      <c r="S95" s="37" t="s">
        <v>0</v>
      </c>
      <c r="T95" s="37">
        <v>0.5</v>
      </c>
    </row>
    <row r="96" spans="1:20" x14ac:dyDescent="0.25">
      <c r="A96" s="35"/>
      <c r="B96" s="36"/>
      <c r="C96" s="3">
        <v>12</v>
      </c>
      <c r="D96" s="3">
        <v>9</v>
      </c>
      <c r="E96" s="5">
        <v>108</v>
      </c>
      <c r="F96" s="3">
        <v>12</v>
      </c>
      <c r="G96" s="3">
        <v>10</v>
      </c>
      <c r="H96" s="5">
        <v>120</v>
      </c>
      <c r="I96" s="37"/>
      <c r="J96" s="37"/>
      <c r="K96" s="37"/>
      <c r="L96" s="37"/>
      <c r="M96" s="3">
        <v>120</v>
      </c>
      <c r="N96" s="3">
        <v>108</v>
      </c>
      <c r="O96" s="37"/>
      <c r="P96" s="3">
        <v>120</v>
      </c>
      <c r="Q96" s="37"/>
      <c r="R96" s="3">
        <v>108</v>
      </c>
      <c r="S96" s="37"/>
      <c r="T96" s="37"/>
    </row>
    <row r="97" spans="1:20" ht="23.25" x14ac:dyDescent="0.25">
      <c r="A97" s="20"/>
    </row>
    <row r="98" spans="1:20" x14ac:dyDescent="0.25">
      <c r="A98" s="35">
        <v>4</v>
      </c>
      <c r="B98" s="36">
        <v>3</v>
      </c>
      <c r="C98" s="3">
        <v>2</v>
      </c>
      <c r="D98" s="3">
        <v>10</v>
      </c>
      <c r="E98" s="4">
        <v>20</v>
      </c>
      <c r="F98" s="3">
        <v>9</v>
      </c>
      <c r="G98" s="3">
        <v>6</v>
      </c>
      <c r="H98" s="4">
        <v>54</v>
      </c>
      <c r="I98" s="37">
        <v>0.16666666666666666</v>
      </c>
      <c r="J98" s="37">
        <v>4.5</v>
      </c>
      <c r="K98" s="37">
        <v>4.5</v>
      </c>
      <c r="L98" s="37">
        <v>0.16666666666666666</v>
      </c>
      <c r="M98" s="4">
        <v>54</v>
      </c>
      <c r="N98" s="4">
        <v>20</v>
      </c>
      <c r="O98" s="37">
        <v>1</v>
      </c>
      <c r="P98" s="4">
        <v>20</v>
      </c>
      <c r="Q98" s="37" t="s">
        <v>16</v>
      </c>
      <c r="R98" s="4">
        <v>54</v>
      </c>
      <c r="S98" s="37" t="s">
        <v>0</v>
      </c>
      <c r="T98" s="37">
        <v>4.666666666666667</v>
      </c>
    </row>
    <row r="99" spans="1:20" x14ac:dyDescent="0.25">
      <c r="A99" s="35"/>
      <c r="B99" s="36"/>
      <c r="C99" s="3">
        <v>12</v>
      </c>
      <c r="D99" s="3">
        <v>10</v>
      </c>
      <c r="E99" s="5">
        <v>120</v>
      </c>
      <c r="F99" s="3">
        <v>2</v>
      </c>
      <c r="G99" s="3">
        <v>6</v>
      </c>
      <c r="H99" s="5">
        <v>12</v>
      </c>
      <c r="I99" s="37"/>
      <c r="J99" s="37"/>
      <c r="K99" s="37"/>
      <c r="L99" s="37"/>
      <c r="M99" s="3">
        <v>12</v>
      </c>
      <c r="N99" s="3">
        <v>120</v>
      </c>
      <c r="O99" s="37"/>
      <c r="P99" s="3">
        <v>120</v>
      </c>
      <c r="Q99" s="37"/>
      <c r="R99" s="3">
        <v>12</v>
      </c>
      <c r="S99" s="37"/>
      <c r="T99" s="37"/>
    </row>
    <row r="100" spans="1:20" ht="23.25" x14ac:dyDescent="0.25">
      <c r="A100" s="20"/>
    </row>
    <row r="101" spans="1:20" x14ac:dyDescent="0.25">
      <c r="A101" s="35">
        <v>4</v>
      </c>
      <c r="B101" s="36">
        <v>4</v>
      </c>
      <c r="C101" s="3">
        <v>8</v>
      </c>
      <c r="D101" s="3">
        <v>11</v>
      </c>
      <c r="E101" s="4">
        <v>88</v>
      </c>
      <c r="F101" s="3">
        <v>8</v>
      </c>
      <c r="G101" s="3">
        <v>9</v>
      </c>
      <c r="H101" s="4">
        <v>72</v>
      </c>
      <c r="I101" s="37">
        <v>0.88888888888888884</v>
      </c>
      <c r="J101" s="37">
        <v>0.72727272727272729</v>
      </c>
      <c r="K101" s="37">
        <v>0.88888888888888884</v>
      </c>
      <c r="L101" s="37">
        <v>0.72727272727272729</v>
      </c>
      <c r="M101" s="4">
        <v>88</v>
      </c>
      <c r="N101" s="4">
        <v>72</v>
      </c>
      <c r="O101" s="37">
        <v>2</v>
      </c>
      <c r="P101" s="4">
        <v>88</v>
      </c>
      <c r="Q101" s="37" t="s">
        <v>17</v>
      </c>
      <c r="R101" s="4">
        <v>72</v>
      </c>
      <c r="S101" s="37" t="s">
        <v>0</v>
      </c>
      <c r="T101" s="37">
        <v>0.16161616161616155</v>
      </c>
    </row>
    <row r="102" spans="1:20" x14ac:dyDescent="0.25">
      <c r="A102" s="35"/>
      <c r="B102" s="36"/>
      <c r="C102" s="3">
        <v>9</v>
      </c>
      <c r="D102" s="3">
        <v>11</v>
      </c>
      <c r="E102" s="5">
        <v>99</v>
      </c>
      <c r="F102" s="3">
        <v>11</v>
      </c>
      <c r="G102" s="3">
        <v>9</v>
      </c>
      <c r="H102" s="5">
        <v>99</v>
      </c>
      <c r="I102" s="37"/>
      <c r="J102" s="37"/>
      <c r="K102" s="37"/>
      <c r="L102" s="37"/>
      <c r="M102" s="3">
        <v>99</v>
      </c>
      <c r="N102" s="3">
        <v>99</v>
      </c>
      <c r="O102" s="37"/>
      <c r="P102" s="3">
        <v>99</v>
      </c>
      <c r="Q102" s="37"/>
      <c r="R102" s="3">
        <v>99</v>
      </c>
      <c r="S102" s="37"/>
      <c r="T102" s="37"/>
    </row>
    <row r="103" spans="1:20" ht="23.25" x14ac:dyDescent="0.25">
      <c r="A103" s="20"/>
    </row>
    <row r="104" spans="1:20" x14ac:dyDescent="0.25">
      <c r="A104" s="35">
        <v>4</v>
      </c>
      <c r="B104" s="36">
        <v>5</v>
      </c>
      <c r="C104" s="3">
        <v>10</v>
      </c>
      <c r="D104" s="3">
        <v>10</v>
      </c>
      <c r="E104" s="4">
        <v>100</v>
      </c>
      <c r="F104" s="3">
        <v>10</v>
      </c>
      <c r="G104" s="3">
        <v>2</v>
      </c>
      <c r="H104" s="4">
        <v>20</v>
      </c>
      <c r="I104" s="37">
        <v>3.3333333333333335</v>
      </c>
      <c r="J104" s="37">
        <v>1.1111111111111112</v>
      </c>
      <c r="K104" s="37">
        <v>3.3333333333333335</v>
      </c>
      <c r="L104" s="37">
        <v>1.1111111111111112</v>
      </c>
      <c r="M104" s="4">
        <v>100</v>
      </c>
      <c r="N104" s="4">
        <v>20</v>
      </c>
      <c r="O104" s="37">
        <v>1</v>
      </c>
      <c r="P104" s="4">
        <v>100</v>
      </c>
      <c r="Q104" s="37" t="s">
        <v>16</v>
      </c>
      <c r="R104" s="4">
        <v>20</v>
      </c>
      <c r="S104" s="37" t="s">
        <v>0</v>
      </c>
      <c r="T104" s="37">
        <v>4.4444444444444446</v>
      </c>
    </row>
    <row r="105" spans="1:20" x14ac:dyDescent="0.25">
      <c r="A105" s="35"/>
      <c r="B105" s="36"/>
      <c r="C105" s="3">
        <v>3</v>
      </c>
      <c r="D105" s="3">
        <v>10</v>
      </c>
      <c r="E105" s="5">
        <v>30</v>
      </c>
      <c r="F105" s="3">
        <v>9</v>
      </c>
      <c r="G105" s="3">
        <v>2</v>
      </c>
      <c r="H105" s="5">
        <v>18</v>
      </c>
      <c r="I105" s="37"/>
      <c r="J105" s="37"/>
      <c r="K105" s="37"/>
      <c r="L105" s="37"/>
      <c r="M105" s="3">
        <v>30</v>
      </c>
      <c r="N105" s="3">
        <v>18</v>
      </c>
      <c r="O105" s="37"/>
      <c r="P105" s="3">
        <v>30</v>
      </c>
      <c r="Q105" s="37"/>
      <c r="R105" s="3">
        <v>18</v>
      </c>
      <c r="S105" s="37"/>
      <c r="T105" s="37"/>
    </row>
    <row r="106" spans="1:20" ht="23.25" x14ac:dyDescent="0.25">
      <c r="A106" s="20"/>
    </row>
    <row r="107" spans="1:20" x14ac:dyDescent="0.25">
      <c r="A107" s="35">
        <v>4</v>
      </c>
      <c r="B107" s="36">
        <v>6</v>
      </c>
      <c r="C107" s="3">
        <v>7</v>
      </c>
      <c r="D107" s="3">
        <v>2</v>
      </c>
      <c r="E107" s="4">
        <v>14</v>
      </c>
      <c r="F107" s="3">
        <v>12</v>
      </c>
      <c r="G107" s="3">
        <v>2</v>
      </c>
      <c r="H107" s="4">
        <v>24</v>
      </c>
      <c r="I107" s="37">
        <v>0.77777777777777779</v>
      </c>
      <c r="J107" s="37">
        <v>6</v>
      </c>
      <c r="K107" s="37">
        <v>6</v>
      </c>
      <c r="L107" s="37">
        <v>0.77777777777777779</v>
      </c>
      <c r="M107" s="4">
        <v>24</v>
      </c>
      <c r="N107" s="4">
        <v>14</v>
      </c>
      <c r="O107" s="37">
        <v>1</v>
      </c>
      <c r="P107" s="4">
        <v>14</v>
      </c>
      <c r="Q107" s="37" t="s">
        <v>16</v>
      </c>
      <c r="R107" s="4">
        <v>24</v>
      </c>
      <c r="S107" s="37" t="s">
        <v>0</v>
      </c>
      <c r="T107" s="37">
        <v>6.7777777777777777</v>
      </c>
    </row>
    <row r="108" spans="1:20" x14ac:dyDescent="0.25">
      <c r="A108" s="35"/>
      <c r="B108" s="36"/>
      <c r="C108" s="3">
        <v>9</v>
      </c>
      <c r="D108" s="3">
        <v>2</v>
      </c>
      <c r="E108" s="5">
        <v>18</v>
      </c>
      <c r="F108" s="3">
        <v>2</v>
      </c>
      <c r="G108" s="3">
        <v>2</v>
      </c>
      <c r="H108" s="5">
        <v>4</v>
      </c>
      <c r="I108" s="37"/>
      <c r="J108" s="37"/>
      <c r="K108" s="37"/>
      <c r="L108" s="37"/>
      <c r="M108" s="3">
        <v>4</v>
      </c>
      <c r="N108" s="3">
        <v>18</v>
      </c>
      <c r="O108" s="37"/>
      <c r="P108" s="3">
        <v>18</v>
      </c>
      <c r="Q108" s="37"/>
      <c r="R108" s="3">
        <v>4</v>
      </c>
      <c r="S108" s="37"/>
      <c r="T108" s="37"/>
    </row>
    <row r="109" spans="1:20" ht="23.25" x14ac:dyDescent="0.25">
      <c r="A109" s="20"/>
    </row>
    <row r="110" spans="1:20" x14ac:dyDescent="0.25">
      <c r="A110" s="35">
        <v>4</v>
      </c>
      <c r="B110" s="36">
        <v>7</v>
      </c>
      <c r="C110" s="3">
        <v>6</v>
      </c>
      <c r="D110" s="3">
        <v>7</v>
      </c>
      <c r="E110" s="4">
        <v>42</v>
      </c>
      <c r="F110" s="3">
        <v>3</v>
      </c>
      <c r="G110" s="3">
        <v>3</v>
      </c>
      <c r="H110" s="4">
        <v>9</v>
      </c>
      <c r="I110" s="37">
        <v>0.8571428571428571</v>
      </c>
      <c r="J110" s="37">
        <v>0.6</v>
      </c>
      <c r="K110" s="37">
        <v>0.8571428571428571</v>
      </c>
      <c r="L110" s="37">
        <v>0.6</v>
      </c>
      <c r="M110" s="4">
        <v>42</v>
      </c>
      <c r="N110" s="4">
        <v>9</v>
      </c>
      <c r="O110" s="37">
        <v>1</v>
      </c>
      <c r="P110" s="4">
        <v>42</v>
      </c>
      <c r="Q110" s="37" t="s">
        <v>16</v>
      </c>
      <c r="R110" s="4">
        <v>9</v>
      </c>
      <c r="S110" s="37" t="s">
        <v>0</v>
      </c>
      <c r="T110" s="37">
        <v>1.4571428571428571</v>
      </c>
    </row>
    <row r="111" spans="1:20" x14ac:dyDescent="0.25">
      <c r="A111" s="35"/>
      <c r="B111" s="36"/>
      <c r="C111" s="3">
        <v>7</v>
      </c>
      <c r="D111" s="3">
        <v>7</v>
      </c>
      <c r="E111" s="5">
        <v>49</v>
      </c>
      <c r="F111" s="3">
        <v>5</v>
      </c>
      <c r="G111" s="3">
        <v>3</v>
      </c>
      <c r="H111" s="5">
        <v>15</v>
      </c>
      <c r="I111" s="37"/>
      <c r="J111" s="37"/>
      <c r="K111" s="37"/>
      <c r="L111" s="37"/>
      <c r="M111" s="3">
        <v>49</v>
      </c>
      <c r="N111" s="3">
        <v>15</v>
      </c>
      <c r="O111" s="37"/>
      <c r="P111" s="3">
        <v>49</v>
      </c>
      <c r="Q111" s="37"/>
      <c r="R111" s="3">
        <v>15</v>
      </c>
      <c r="S111" s="37"/>
      <c r="T111" s="37"/>
    </row>
    <row r="112" spans="1:20" ht="23.25" x14ac:dyDescent="0.25">
      <c r="A112" s="20"/>
    </row>
    <row r="113" spans="1:20" x14ac:dyDescent="0.25">
      <c r="A113" s="35">
        <v>4</v>
      </c>
      <c r="B113" s="36">
        <v>8</v>
      </c>
      <c r="C113" s="3">
        <v>8</v>
      </c>
      <c r="D113" s="3">
        <v>6</v>
      </c>
      <c r="E113" s="4">
        <v>48</v>
      </c>
      <c r="F113" s="3">
        <v>1</v>
      </c>
      <c r="G113" s="3">
        <v>1</v>
      </c>
      <c r="H113" s="4">
        <v>1</v>
      </c>
      <c r="I113" s="37">
        <v>0.88888888888888884</v>
      </c>
      <c r="J113" s="37">
        <v>9.0909090909090912E-2</v>
      </c>
      <c r="K113" s="37">
        <v>0.88888888888888884</v>
      </c>
      <c r="L113" s="37">
        <v>9.0909090909090912E-2</v>
      </c>
      <c r="M113" s="4">
        <v>48</v>
      </c>
      <c r="N113" s="4">
        <v>1</v>
      </c>
      <c r="O113" s="37">
        <v>1</v>
      </c>
      <c r="P113" s="4">
        <v>48</v>
      </c>
      <c r="Q113" s="37" t="s">
        <v>16</v>
      </c>
      <c r="R113" s="4">
        <v>1</v>
      </c>
      <c r="S113" s="37" t="s">
        <v>0</v>
      </c>
      <c r="T113" s="37">
        <v>0.97979797979797978</v>
      </c>
    </row>
    <row r="114" spans="1:20" x14ac:dyDescent="0.25">
      <c r="A114" s="35"/>
      <c r="B114" s="36"/>
      <c r="C114" s="3">
        <v>9</v>
      </c>
      <c r="D114" s="3">
        <v>6</v>
      </c>
      <c r="E114" s="5">
        <v>54</v>
      </c>
      <c r="F114" s="3">
        <v>11</v>
      </c>
      <c r="G114" s="3">
        <v>1</v>
      </c>
      <c r="H114" s="5">
        <v>11</v>
      </c>
      <c r="I114" s="37"/>
      <c r="J114" s="37"/>
      <c r="K114" s="37"/>
      <c r="L114" s="37"/>
      <c r="M114" s="3">
        <v>54</v>
      </c>
      <c r="N114" s="3">
        <v>11</v>
      </c>
      <c r="O114" s="37"/>
      <c r="P114" s="3">
        <v>54</v>
      </c>
      <c r="Q114" s="37"/>
      <c r="R114" s="3">
        <v>11</v>
      </c>
      <c r="S114" s="37"/>
      <c r="T114" s="37"/>
    </row>
    <row r="115" spans="1:20" ht="23.25" x14ac:dyDescent="0.25">
      <c r="A115" s="20"/>
    </row>
    <row r="116" spans="1:20" x14ac:dyDescent="0.25">
      <c r="A116" s="35">
        <v>4</v>
      </c>
      <c r="B116" s="36">
        <v>9</v>
      </c>
      <c r="C116" s="3">
        <v>1</v>
      </c>
      <c r="D116" s="3">
        <v>1</v>
      </c>
      <c r="E116" s="4">
        <v>1</v>
      </c>
      <c r="F116" s="3">
        <v>8</v>
      </c>
      <c r="G116" s="3">
        <v>9</v>
      </c>
      <c r="H116" s="4">
        <v>72</v>
      </c>
      <c r="I116" s="37">
        <v>0.14285714285714285</v>
      </c>
      <c r="J116" s="37">
        <v>1.6</v>
      </c>
      <c r="K116" s="37">
        <v>1.6</v>
      </c>
      <c r="L116" s="37">
        <v>0.14285714285714285</v>
      </c>
      <c r="M116" s="4">
        <v>72</v>
      </c>
      <c r="N116" s="4">
        <v>1</v>
      </c>
      <c r="O116" s="37">
        <v>2</v>
      </c>
      <c r="P116" s="4">
        <v>72</v>
      </c>
      <c r="Q116" s="37" t="s">
        <v>17</v>
      </c>
      <c r="R116" s="4">
        <v>1</v>
      </c>
      <c r="S116" s="37" t="s">
        <v>0</v>
      </c>
      <c r="T116" s="37">
        <v>1.4571428571428573</v>
      </c>
    </row>
    <row r="117" spans="1:20" x14ac:dyDescent="0.25">
      <c r="A117" s="35"/>
      <c r="B117" s="36"/>
      <c r="C117" s="3">
        <v>7</v>
      </c>
      <c r="D117" s="3">
        <v>1</v>
      </c>
      <c r="E117" s="5">
        <v>7</v>
      </c>
      <c r="F117" s="3">
        <v>5</v>
      </c>
      <c r="G117" s="3">
        <v>9</v>
      </c>
      <c r="H117" s="5">
        <v>45</v>
      </c>
      <c r="I117" s="37"/>
      <c r="J117" s="37"/>
      <c r="K117" s="37"/>
      <c r="L117" s="37"/>
      <c r="M117" s="3">
        <v>45</v>
      </c>
      <c r="N117" s="3">
        <v>7</v>
      </c>
      <c r="O117" s="37"/>
      <c r="P117" s="3">
        <v>45</v>
      </c>
      <c r="Q117" s="37"/>
      <c r="R117" s="3">
        <v>7</v>
      </c>
      <c r="S117" s="37"/>
      <c r="T117" s="37"/>
    </row>
    <row r="118" spans="1:20" ht="23.25" x14ac:dyDescent="0.25">
      <c r="A118" s="20"/>
    </row>
    <row r="119" spans="1:20" x14ac:dyDescent="0.25">
      <c r="A119" s="35">
        <v>4</v>
      </c>
      <c r="B119" s="36">
        <v>10</v>
      </c>
      <c r="C119" s="3">
        <v>1</v>
      </c>
      <c r="D119" s="3">
        <v>8</v>
      </c>
      <c r="E119" s="4">
        <v>8</v>
      </c>
      <c r="F119" s="3">
        <v>9</v>
      </c>
      <c r="G119" s="3">
        <v>11</v>
      </c>
      <c r="H119" s="4">
        <v>99</v>
      </c>
      <c r="I119" s="37">
        <v>0.5</v>
      </c>
      <c r="J119" s="37">
        <v>4.5</v>
      </c>
      <c r="K119" s="37">
        <v>4.5</v>
      </c>
      <c r="L119" s="37">
        <v>0.5</v>
      </c>
      <c r="M119" s="4">
        <v>99</v>
      </c>
      <c r="N119" s="4">
        <v>8</v>
      </c>
      <c r="O119" s="37">
        <v>2</v>
      </c>
      <c r="P119" s="4">
        <v>99</v>
      </c>
      <c r="Q119" s="37" t="s">
        <v>17</v>
      </c>
      <c r="R119" s="4">
        <v>8</v>
      </c>
      <c r="S119" s="37" t="s">
        <v>0</v>
      </c>
      <c r="T119" s="37">
        <v>4</v>
      </c>
    </row>
    <row r="120" spans="1:20" x14ac:dyDescent="0.25">
      <c r="A120" s="35"/>
      <c r="B120" s="36"/>
      <c r="C120" s="3">
        <v>2</v>
      </c>
      <c r="D120" s="3">
        <v>8</v>
      </c>
      <c r="E120" s="5">
        <v>16</v>
      </c>
      <c r="F120" s="3">
        <v>2</v>
      </c>
      <c r="G120" s="3">
        <v>11</v>
      </c>
      <c r="H120" s="5">
        <v>22</v>
      </c>
      <c r="I120" s="37"/>
      <c r="J120" s="37"/>
      <c r="K120" s="37"/>
      <c r="L120" s="37"/>
      <c r="M120" s="3">
        <v>22</v>
      </c>
      <c r="N120" s="3">
        <v>16</v>
      </c>
      <c r="O120" s="37"/>
      <c r="P120" s="3">
        <v>22</v>
      </c>
      <c r="Q120" s="37"/>
      <c r="R120" s="3">
        <v>16</v>
      </c>
      <c r="S120" s="37"/>
      <c r="T120" s="37"/>
    </row>
    <row r="121" spans="1:20" ht="23.25" x14ac:dyDescent="0.25">
      <c r="A121" s="20"/>
    </row>
    <row r="122" spans="1:20" x14ac:dyDescent="0.25">
      <c r="A122" s="35">
        <v>5</v>
      </c>
      <c r="B122" s="36">
        <v>1</v>
      </c>
      <c r="C122" s="3">
        <v>4</v>
      </c>
      <c r="D122" s="3">
        <v>8</v>
      </c>
      <c r="E122" s="4">
        <v>32</v>
      </c>
      <c r="F122" s="3">
        <v>11</v>
      </c>
      <c r="G122" s="3">
        <v>9</v>
      </c>
      <c r="H122" s="4">
        <v>99</v>
      </c>
      <c r="I122" s="37">
        <v>0.4</v>
      </c>
      <c r="J122" s="37">
        <v>3.6666666666666665</v>
      </c>
      <c r="K122" s="37">
        <v>3.6666666666666665</v>
      </c>
      <c r="L122" s="37">
        <v>0.4</v>
      </c>
      <c r="M122" s="4">
        <v>99</v>
      </c>
      <c r="N122" s="4">
        <v>32</v>
      </c>
      <c r="O122" s="37">
        <v>1</v>
      </c>
      <c r="P122" s="4">
        <v>32</v>
      </c>
      <c r="Q122" s="37" t="s">
        <v>16</v>
      </c>
      <c r="R122" s="4">
        <v>99</v>
      </c>
      <c r="S122" s="37" t="s">
        <v>0</v>
      </c>
      <c r="T122" s="37">
        <v>4.0666666666666664</v>
      </c>
    </row>
    <row r="123" spans="1:20" x14ac:dyDescent="0.25">
      <c r="A123" s="35"/>
      <c r="B123" s="36"/>
      <c r="C123" s="3">
        <v>10</v>
      </c>
      <c r="D123" s="3">
        <v>8</v>
      </c>
      <c r="E123" s="5">
        <v>80</v>
      </c>
      <c r="F123" s="3">
        <v>3</v>
      </c>
      <c r="G123" s="3">
        <v>9</v>
      </c>
      <c r="H123" s="5">
        <v>27</v>
      </c>
      <c r="I123" s="37"/>
      <c r="J123" s="37"/>
      <c r="K123" s="37"/>
      <c r="L123" s="37"/>
      <c r="M123" s="3">
        <v>27</v>
      </c>
      <c r="N123" s="3">
        <v>80</v>
      </c>
      <c r="O123" s="37"/>
      <c r="P123" s="3">
        <v>80</v>
      </c>
      <c r="Q123" s="37"/>
      <c r="R123" s="3">
        <v>27</v>
      </c>
      <c r="S123" s="37"/>
      <c r="T123" s="37"/>
    </row>
    <row r="124" spans="1:20" ht="23.25" x14ac:dyDescent="0.25">
      <c r="A124" s="20"/>
    </row>
    <row r="125" spans="1:20" x14ac:dyDescent="0.25">
      <c r="A125" s="35">
        <v>5</v>
      </c>
      <c r="B125" s="36">
        <v>2</v>
      </c>
      <c r="C125" s="3">
        <v>11</v>
      </c>
      <c r="D125" s="3">
        <v>6</v>
      </c>
      <c r="E125" s="4">
        <v>66</v>
      </c>
      <c r="F125" s="3">
        <v>6</v>
      </c>
      <c r="G125" s="3">
        <v>12</v>
      </c>
      <c r="H125" s="4">
        <v>72</v>
      </c>
      <c r="I125" s="37">
        <v>1.8333333333333333</v>
      </c>
      <c r="J125" s="37">
        <v>1.5</v>
      </c>
      <c r="K125" s="37">
        <v>1.8333333333333333</v>
      </c>
      <c r="L125" s="37">
        <v>1.5</v>
      </c>
      <c r="M125" s="4">
        <v>66</v>
      </c>
      <c r="N125" s="4">
        <v>72</v>
      </c>
      <c r="O125" s="37">
        <v>2</v>
      </c>
      <c r="P125" s="4">
        <v>66</v>
      </c>
      <c r="Q125" s="37" t="s">
        <v>17</v>
      </c>
      <c r="R125" s="4">
        <v>72</v>
      </c>
      <c r="S125" s="37" t="s">
        <v>0</v>
      </c>
      <c r="T125" s="37">
        <v>0.33333333333333326</v>
      </c>
    </row>
    <row r="126" spans="1:20" x14ac:dyDescent="0.25">
      <c r="A126" s="35"/>
      <c r="B126" s="36"/>
      <c r="C126" s="3">
        <v>6</v>
      </c>
      <c r="D126" s="3">
        <v>6</v>
      </c>
      <c r="E126" s="5">
        <v>36</v>
      </c>
      <c r="F126" s="3">
        <v>4</v>
      </c>
      <c r="G126" s="3">
        <v>12</v>
      </c>
      <c r="H126" s="5">
        <v>48</v>
      </c>
      <c r="I126" s="37"/>
      <c r="J126" s="37"/>
      <c r="K126" s="37"/>
      <c r="L126" s="37"/>
      <c r="M126" s="3">
        <v>36</v>
      </c>
      <c r="N126" s="3">
        <v>48</v>
      </c>
      <c r="O126" s="37"/>
      <c r="P126" s="3">
        <v>36</v>
      </c>
      <c r="Q126" s="37"/>
      <c r="R126" s="3">
        <v>48</v>
      </c>
      <c r="S126" s="37"/>
      <c r="T126" s="37"/>
    </row>
    <row r="127" spans="1:20" ht="23.25" x14ac:dyDescent="0.25">
      <c r="A127" s="20"/>
    </row>
    <row r="128" spans="1:20" x14ac:dyDescent="0.25">
      <c r="A128" s="35">
        <v>5</v>
      </c>
      <c r="B128" s="36">
        <v>3</v>
      </c>
      <c r="C128" s="3">
        <v>10</v>
      </c>
      <c r="D128" s="3">
        <v>11</v>
      </c>
      <c r="E128" s="4">
        <v>110</v>
      </c>
      <c r="F128" s="3">
        <v>1</v>
      </c>
      <c r="G128" s="3">
        <v>8</v>
      </c>
      <c r="H128" s="4">
        <v>8</v>
      </c>
      <c r="I128" s="37">
        <v>1.6666666666666667</v>
      </c>
      <c r="J128" s="37">
        <v>0.16666666666666666</v>
      </c>
      <c r="K128" s="37">
        <v>1.6666666666666667</v>
      </c>
      <c r="L128" s="37">
        <v>0.16666666666666666</v>
      </c>
      <c r="M128" s="4">
        <v>110</v>
      </c>
      <c r="N128" s="4">
        <v>8</v>
      </c>
      <c r="O128" s="37">
        <v>2</v>
      </c>
      <c r="P128" s="4">
        <v>110</v>
      </c>
      <c r="Q128" s="37" t="s">
        <v>17</v>
      </c>
      <c r="R128" s="4">
        <v>8</v>
      </c>
      <c r="S128" s="37" t="s">
        <v>0</v>
      </c>
      <c r="T128" s="37">
        <v>1.5</v>
      </c>
    </row>
    <row r="129" spans="1:20" x14ac:dyDescent="0.25">
      <c r="A129" s="35"/>
      <c r="B129" s="36"/>
      <c r="C129" s="3">
        <v>6</v>
      </c>
      <c r="D129" s="3">
        <v>11</v>
      </c>
      <c r="E129" s="5">
        <v>66</v>
      </c>
      <c r="F129" s="3">
        <v>6</v>
      </c>
      <c r="G129" s="3">
        <v>8</v>
      </c>
      <c r="H129" s="5">
        <v>48</v>
      </c>
      <c r="I129" s="37"/>
      <c r="J129" s="37"/>
      <c r="K129" s="37"/>
      <c r="L129" s="37"/>
      <c r="M129" s="3">
        <v>66</v>
      </c>
      <c r="N129" s="3">
        <v>48</v>
      </c>
      <c r="O129" s="37"/>
      <c r="P129" s="3">
        <v>66</v>
      </c>
      <c r="Q129" s="37"/>
      <c r="R129" s="3">
        <v>48</v>
      </c>
      <c r="S129" s="37"/>
      <c r="T129" s="37"/>
    </row>
    <row r="130" spans="1:20" ht="23.25" x14ac:dyDescent="0.25">
      <c r="A130" s="20"/>
    </row>
    <row r="131" spans="1:20" x14ac:dyDescent="0.25">
      <c r="A131" s="35">
        <v>5</v>
      </c>
      <c r="B131" s="36">
        <v>4</v>
      </c>
      <c r="C131" s="3">
        <v>1</v>
      </c>
      <c r="D131" s="3">
        <v>12</v>
      </c>
      <c r="E131" s="4">
        <v>12</v>
      </c>
      <c r="F131" s="3">
        <v>7</v>
      </c>
      <c r="G131" s="3">
        <v>12</v>
      </c>
      <c r="H131" s="4">
        <v>84</v>
      </c>
      <c r="I131" s="37">
        <v>0.1</v>
      </c>
      <c r="J131" s="37">
        <v>1.4</v>
      </c>
      <c r="K131" s="37">
        <v>1.4</v>
      </c>
      <c r="L131" s="37">
        <v>0.1</v>
      </c>
      <c r="M131" s="4">
        <v>84</v>
      </c>
      <c r="N131" s="4">
        <v>12</v>
      </c>
      <c r="O131" s="37">
        <v>2</v>
      </c>
      <c r="P131" s="4">
        <v>84</v>
      </c>
      <c r="Q131" s="37" t="s">
        <v>17</v>
      </c>
      <c r="R131" s="4">
        <v>12</v>
      </c>
      <c r="S131" s="37" t="s">
        <v>0</v>
      </c>
      <c r="T131" s="37">
        <v>1.2999999999999998</v>
      </c>
    </row>
    <row r="132" spans="1:20" x14ac:dyDescent="0.25">
      <c r="A132" s="35"/>
      <c r="B132" s="36"/>
      <c r="C132" s="3">
        <v>10</v>
      </c>
      <c r="D132" s="3">
        <v>12</v>
      </c>
      <c r="E132" s="5">
        <v>120</v>
      </c>
      <c r="F132" s="3">
        <v>5</v>
      </c>
      <c r="G132" s="3">
        <v>12</v>
      </c>
      <c r="H132" s="5">
        <v>60</v>
      </c>
      <c r="I132" s="37"/>
      <c r="J132" s="37"/>
      <c r="K132" s="37"/>
      <c r="L132" s="37"/>
      <c r="M132" s="3">
        <v>60</v>
      </c>
      <c r="N132" s="3">
        <v>120</v>
      </c>
      <c r="O132" s="37"/>
      <c r="P132" s="3">
        <v>60</v>
      </c>
      <c r="Q132" s="37"/>
      <c r="R132" s="3">
        <v>120</v>
      </c>
      <c r="S132" s="37"/>
      <c r="T132" s="37"/>
    </row>
    <row r="133" spans="1:20" ht="23.25" x14ac:dyDescent="0.25">
      <c r="A133" s="20"/>
    </row>
    <row r="134" spans="1:20" x14ac:dyDescent="0.25">
      <c r="A134" s="35">
        <v>5</v>
      </c>
      <c r="B134" s="36">
        <v>5</v>
      </c>
      <c r="C134" s="3">
        <v>3</v>
      </c>
      <c r="D134" s="3">
        <v>10</v>
      </c>
      <c r="E134" s="4">
        <v>30</v>
      </c>
      <c r="F134" s="3">
        <v>8</v>
      </c>
      <c r="G134" s="3">
        <v>7</v>
      </c>
      <c r="H134" s="4">
        <v>56</v>
      </c>
      <c r="I134" s="37">
        <v>1</v>
      </c>
      <c r="J134" s="37">
        <v>0.72727272727272729</v>
      </c>
      <c r="K134" s="37">
        <v>1</v>
      </c>
      <c r="L134" s="37">
        <v>0.72727272727272729</v>
      </c>
      <c r="M134" s="4">
        <v>30</v>
      </c>
      <c r="N134" s="4">
        <v>56</v>
      </c>
      <c r="O134" s="37">
        <v>1</v>
      </c>
      <c r="P134" s="4">
        <v>30</v>
      </c>
      <c r="Q134" s="37" t="s">
        <v>16</v>
      </c>
      <c r="R134" s="4">
        <v>56</v>
      </c>
      <c r="S134" s="37" t="s">
        <v>0</v>
      </c>
      <c r="T134" s="37">
        <v>1.7272727272727273</v>
      </c>
    </row>
    <row r="135" spans="1:20" x14ac:dyDescent="0.25">
      <c r="A135" s="35"/>
      <c r="B135" s="36"/>
      <c r="C135" s="3">
        <v>3</v>
      </c>
      <c r="D135" s="3">
        <v>10</v>
      </c>
      <c r="E135" s="5">
        <v>30</v>
      </c>
      <c r="F135" s="3">
        <v>11</v>
      </c>
      <c r="G135" s="3">
        <v>7</v>
      </c>
      <c r="H135" s="5">
        <v>77</v>
      </c>
      <c r="I135" s="37"/>
      <c r="J135" s="37"/>
      <c r="K135" s="37"/>
      <c r="L135" s="37"/>
      <c r="M135" s="3">
        <v>30</v>
      </c>
      <c r="N135" s="3">
        <v>77</v>
      </c>
      <c r="O135" s="37"/>
      <c r="P135" s="3">
        <v>30</v>
      </c>
      <c r="Q135" s="37"/>
      <c r="R135" s="3">
        <v>77</v>
      </c>
      <c r="S135" s="37"/>
      <c r="T135" s="37"/>
    </row>
    <row r="136" spans="1:20" ht="23.25" x14ac:dyDescent="0.25">
      <c r="A136" s="20"/>
    </row>
    <row r="137" spans="1:20" x14ac:dyDescent="0.25">
      <c r="A137" s="35">
        <v>5</v>
      </c>
      <c r="B137" s="36">
        <v>6</v>
      </c>
      <c r="C137" s="3">
        <v>11</v>
      </c>
      <c r="D137" s="3">
        <v>11</v>
      </c>
      <c r="E137" s="4">
        <v>121</v>
      </c>
      <c r="F137" s="3">
        <v>10</v>
      </c>
      <c r="G137" s="3">
        <v>5</v>
      </c>
      <c r="H137" s="4">
        <v>50</v>
      </c>
      <c r="I137" s="37">
        <v>1.5714285714285714</v>
      </c>
      <c r="J137" s="37">
        <v>1</v>
      </c>
      <c r="K137" s="37">
        <v>1.5714285714285714</v>
      </c>
      <c r="L137" s="37">
        <v>1</v>
      </c>
      <c r="M137" s="4">
        <v>121</v>
      </c>
      <c r="N137" s="4">
        <v>50</v>
      </c>
      <c r="O137" s="37">
        <v>2</v>
      </c>
      <c r="P137" s="4">
        <v>121</v>
      </c>
      <c r="Q137" s="37" t="s">
        <v>17</v>
      </c>
      <c r="R137" s="4">
        <v>50</v>
      </c>
      <c r="S137" s="37" t="s">
        <v>0</v>
      </c>
      <c r="T137" s="37">
        <v>0.5714285714285714</v>
      </c>
    </row>
    <row r="138" spans="1:20" x14ac:dyDescent="0.25">
      <c r="A138" s="35"/>
      <c r="B138" s="36"/>
      <c r="C138" s="3">
        <v>7</v>
      </c>
      <c r="D138" s="3">
        <v>11</v>
      </c>
      <c r="E138" s="5">
        <v>77</v>
      </c>
      <c r="F138" s="3">
        <v>10</v>
      </c>
      <c r="G138" s="3">
        <v>5</v>
      </c>
      <c r="H138" s="5">
        <v>50</v>
      </c>
      <c r="I138" s="37"/>
      <c r="J138" s="37"/>
      <c r="K138" s="37"/>
      <c r="L138" s="37"/>
      <c r="M138" s="3">
        <v>77</v>
      </c>
      <c r="N138" s="3">
        <v>50</v>
      </c>
      <c r="O138" s="37"/>
      <c r="P138" s="3">
        <v>77</v>
      </c>
      <c r="Q138" s="37"/>
      <c r="R138" s="3">
        <v>50</v>
      </c>
      <c r="S138" s="37"/>
      <c r="T138" s="37"/>
    </row>
    <row r="139" spans="1:20" ht="23.25" x14ac:dyDescent="0.25">
      <c r="A139" s="20"/>
    </row>
    <row r="140" spans="1:20" x14ac:dyDescent="0.25">
      <c r="A140" s="35">
        <v>5</v>
      </c>
      <c r="B140" s="36">
        <v>7</v>
      </c>
      <c r="C140" s="3">
        <v>1</v>
      </c>
      <c r="D140" s="3">
        <v>4</v>
      </c>
      <c r="E140" s="4">
        <v>4</v>
      </c>
      <c r="F140" s="3">
        <v>7</v>
      </c>
      <c r="G140" s="3">
        <v>9</v>
      </c>
      <c r="H140" s="4">
        <v>63</v>
      </c>
      <c r="I140" s="37">
        <v>0.5</v>
      </c>
      <c r="J140" s="37">
        <v>1.1666666666666667</v>
      </c>
      <c r="K140" s="37">
        <v>1.1666666666666667</v>
      </c>
      <c r="L140" s="37">
        <v>0.5</v>
      </c>
      <c r="M140" s="4">
        <v>63</v>
      </c>
      <c r="N140" s="4">
        <v>4</v>
      </c>
      <c r="O140" s="37">
        <v>2</v>
      </c>
      <c r="P140" s="4">
        <v>63</v>
      </c>
      <c r="Q140" s="37" t="s">
        <v>17</v>
      </c>
      <c r="R140" s="4">
        <v>4</v>
      </c>
      <c r="S140" s="37" t="s">
        <v>0</v>
      </c>
      <c r="T140" s="37">
        <v>0.66666666666666674</v>
      </c>
    </row>
    <row r="141" spans="1:20" x14ac:dyDescent="0.25">
      <c r="A141" s="35"/>
      <c r="B141" s="36"/>
      <c r="C141" s="3">
        <v>2</v>
      </c>
      <c r="D141" s="3">
        <v>4</v>
      </c>
      <c r="E141" s="5">
        <v>8</v>
      </c>
      <c r="F141" s="3">
        <v>6</v>
      </c>
      <c r="G141" s="3">
        <v>9</v>
      </c>
      <c r="H141" s="5">
        <v>54</v>
      </c>
      <c r="I141" s="37"/>
      <c r="J141" s="37"/>
      <c r="K141" s="37"/>
      <c r="L141" s="37"/>
      <c r="M141" s="3">
        <v>54</v>
      </c>
      <c r="N141" s="3">
        <v>8</v>
      </c>
      <c r="O141" s="37"/>
      <c r="P141" s="3">
        <v>54</v>
      </c>
      <c r="Q141" s="37"/>
      <c r="R141" s="3">
        <v>8</v>
      </c>
      <c r="S141" s="37"/>
      <c r="T141" s="37"/>
    </row>
    <row r="142" spans="1:20" ht="23.25" x14ac:dyDescent="0.25">
      <c r="A142" s="20"/>
    </row>
    <row r="143" spans="1:20" x14ac:dyDescent="0.25">
      <c r="A143" s="35">
        <v>5</v>
      </c>
      <c r="B143" s="36">
        <v>8</v>
      </c>
      <c r="C143" s="3">
        <v>4</v>
      </c>
      <c r="D143" s="3">
        <v>1</v>
      </c>
      <c r="E143" s="4">
        <v>4</v>
      </c>
      <c r="F143" s="3">
        <v>6</v>
      </c>
      <c r="G143" s="3">
        <v>1</v>
      </c>
      <c r="H143" s="4">
        <v>6</v>
      </c>
      <c r="I143" s="37">
        <v>0.66666666666666663</v>
      </c>
      <c r="J143" s="37">
        <v>0.6</v>
      </c>
      <c r="K143" s="37">
        <v>0.66666666666666663</v>
      </c>
      <c r="L143" s="37">
        <v>0.6</v>
      </c>
      <c r="M143" s="4">
        <v>4</v>
      </c>
      <c r="N143" s="4">
        <v>6</v>
      </c>
      <c r="O143" s="37">
        <v>1</v>
      </c>
      <c r="P143" s="4">
        <v>4</v>
      </c>
      <c r="Q143" s="37" t="s">
        <v>16</v>
      </c>
      <c r="R143" s="4">
        <v>6</v>
      </c>
      <c r="S143" s="37" t="s">
        <v>0</v>
      </c>
      <c r="T143" s="37">
        <v>1.2666666666666666</v>
      </c>
    </row>
    <row r="144" spans="1:20" x14ac:dyDescent="0.25">
      <c r="A144" s="35"/>
      <c r="B144" s="36"/>
      <c r="C144" s="3">
        <v>6</v>
      </c>
      <c r="D144" s="3">
        <v>1</v>
      </c>
      <c r="E144" s="5">
        <v>6</v>
      </c>
      <c r="F144" s="3">
        <v>10</v>
      </c>
      <c r="G144" s="3">
        <v>1</v>
      </c>
      <c r="H144" s="5">
        <v>10</v>
      </c>
      <c r="I144" s="37"/>
      <c r="J144" s="37"/>
      <c r="K144" s="37"/>
      <c r="L144" s="37"/>
      <c r="M144" s="3">
        <v>6</v>
      </c>
      <c r="N144" s="3">
        <v>10</v>
      </c>
      <c r="O144" s="37"/>
      <c r="P144" s="3">
        <v>6</v>
      </c>
      <c r="Q144" s="37"/>
      <c r="R144" s="3">
        <v>10</v>
      </c>
      <c r="S144" s="37"/>
      <c r="T144" s="37"/>
    </row>
    <row r="145" spans="1:20" ht="23.25" x14ac:dyDescent="0.25">
      <c r="A145" s="20"/>
    </row>
    <row r="146" spans="1:20" x14ac:dyDescent="0.25">
      <c r="A146" s="35">
        <v>5</v>
      </c>
      <c r="B146" s="36">
        <v>9</v>
      </c>
      <c r="C146" s="3">
        <v>7</v>
      </c>
      <c r="D146" s="3">
        <v>12</v>
      </c>
      <c r="E146" s="4">
        <v>84</v>
      </c>
      <c r="F146" s="3">
        <v>4</v>
      </c>
      <c r="G146" s="3">
        <v>4</v>
      </c>
      <c r="H146" s="4">
        <v>16</v>
      </c>
      <c r="I146" s="37">
        <v>0.77777777777777779</v>
      </c>
      <c r="J146" s="37">
        <v>2</v>
      </c>
      <c r="K146" s="37">
        <v>2</v>
      </c>
      <c r="L146" s="37">
        <v>0.77777777777777779</v>
      </c>
      <c r="M146" s="4">
        <v>16</v>
      </c>
      <c r="N146" s="4">
        <v>84</v>
      </c>
      <c r="O146" s="37">
        <v>2</v>
      </c>
      <c r="P146" s="4">
        <v>16</v>
      </c>
      <c r="Q146" s="37" t="s">
        <v>17</v>
      </c>
      <c r="R146" s="4">
        <v>84</v>
      </c>
      <c r="S146" s="37" t="s">
        <v>0</v>
      </c>
      <c r="T146" s="37">
        <v>1.2222222222222223</v>
      </c>
    </row>
    <row r="147" spans="1:20" x14ac:dyDescent="0.25">
      <c r="A147" s="35"/>
      <c r="B147" s="36"/>
      <c r="C147" s="3">
        <v>9</v>
      </c>
      <c r="D147" s="3">
        <v>12</v>
      </c>
      <c r="E147" s="5">
        <v>108</v>
      </c>
      <c r="F147" s="3">
        <v>2</v>
      </c>
      <c r="G147" s="3">
        <v>4</v>
      </c>
      <c r="H147" s="5">
        <v>8</v>
      </c>
      <c r="I147" s="37"/>
      <c r="J147" s="37"/>
      <c r="K147" s="37"/>
      <c r="L147" s="37"/>
      <c r="M147" s="3">
        <v>8</v>
      </c>
      <c r="N147" s="3">
        <v>108</v>
      </c>
      <c r="O147" s="37"/>
      <c r="P147" s="3">
        <v>8</v>
      </c>
      <c r="Q147" s="37"/>
      <c r="R147" s="3">
        <v>108</v>
      </c>
      <c r="S147" s="37"/>
      <c r="T147" s="37"/>
    </row>
    <row r="148" spans="1:20" ht="23.25" x14ac:dyDescent="0.25">
      <c r="A148" s="20"/>
    </row>
    <row r="149" spans="1:20" x14ac:dyDescent="0.25">
      <c r="A149" s="35">
        <v>5</v>
      </c>
      <c r="B149" s="36">
        <v>10</v>
      </c>
      <c r="C149" s="3">
        <v>7</v>
      </c>
      <c r="D149" s="3">
        <v>8</v>
      </c>
      <c r="E149" s="4">
        <v>56</v>
      </c>
      <c r="F149" s="3">
        <v>6</v>
      </c>
      <c r="G149" s="3">
        <v>8</v>
      </c>
      <c r="H149" s="4">
        <v>48</v>
      </c>
      <c r="I149" s="37">
        <v>0.7</v>
      </c>
      <c r="J149" s="37">
        <v>0.75</v>
      </c>
      <c r="K149" s="37">
        <v>0.75</v>
      </c>
      <c r="L149" s="37">
        <v>0.7</v>
      </c>
      <c r="M149" s="4">
        <v>48</v>
      </c>
      <c r="N149" s="4">
        <v>56</v>
      </c>
      <c r="O149" s="37">
        <v>2</v>
      </c>
      <c r="P149" s="4">
        <v>48</v>
      </c>
      <c r="Q149" s="37" t="s">
        <v>17</v>
      </c>
      <c r="R149" s="4">
        <v>56</v>
      </c>
      <c r="S149" s="37" t="s">
        <v>0</v>
      </c>
      <c r="T149" s="37">
        <v>5.0000000000000044E-2</v>
      </c>
    </row>
    <row r="150" spans="1:20" x14ac:dyDescent="0.25">
      <c r="A150" s="35"/>
      <c r="B150" s="36"/>
      <c r="C150" s="3">
        <v>10</v>
      </c>
      <c r="D150" s="3">
        <v>8</v>
      </c>
      <c r="E150" s="5">
        <v>80</v>
      </c>
      <c r="F150" s="3">
        <v>8</v>
      </c>
      <c r="G150" s="3">
        <v>8</v>
      </c>
      <c r="H150" s="5">
        <v>64</v>
      </c>
      <c r="I150" s="37"/>
      <c r="J150" s="37"/>
      <c r="K150" s="37"/>
      <c r="L150" s="37"/>
      <c r="M150" s="3">
        <v>64</v>
      </c>
      <c r="N150" s="3">
        <v>80</v>
      </c>
      <c r="O150" s="37"/>
      <c r="P150" s="3">
        <v>64</v>
      </c>
      <c r="Q150" s="37"/>
      <c r="R150" s="3">
        <v>80</v>
      </c>
      <c r="S150" s="37"/>
      <c r="T150" s="37"/>
    </row>
    <row r="151" spans="1:20" ht="23.25" x14ac:dyDescent="0.25">
      <c r="A151" s="20"/>
    </row>
    <row r="152" spans="1:20" x14ac:dyDescent="0.25">
      <c r="A152" s="35">
        <v>6</v>
      </c>
      <c r="B152" s="36">
        <v>1</v>
      </c>
      <c r="C152" s="3">
        <v>4</v>
      </c>
      <c r="D152" s="3">
        <v>11</v>
      </c>
      <c r="E152" s="4">
        <v>44</v>
      </c>
      <c r="F152" s="3">
        <v>1</v>
      </c>
      <c r="G152" s="3">
        <v>12</v>
      </c>
      <c r="H152" s="4">
        <v>12</v>
      </c>
      <c r="I152" s="37">
        <v>0.66666666666666663</v>
      </c>
      <c r="J152" s="37">
        <v>8.3333333333333329E-2</v>
      </c>
      <c r="K152" s="37">
        <v>0.66666666666666663</v>
      </c>
      <c r="L152" s="37">
        <v>8.3333333333333329E-2</v>
      </c>
      <c r="M152" s="4">
        <v>44</v>
      </c>
      <c r="N152" s="4">
        <v>12</v>
      </c>
      <c r="O152" s="37">
        <v>1</v>
      </c>
      <c r="P152" s="4">
        <v>44</v>
      </c>
      <c r="Q152" s="37" t="s">
        <v>16</v>
      </c>
      <c r="R152" s="4">
        <v>12</v>
      </c>
      <c r="S152" s="37" t="s">
        <v>0</v>
      </c>
      <c r="T152" s="37">
        <v>0.75</v>
      </c>
    </row>
    <row r="153" spans="1:20" x14ac:dyDescent="0.25">
      <c r="A153" s="35"/>
      <c r="B153" s="36"/>
      <c r="C153" s="3">
        <v>6</v>
      </c>
      <c r="D153" s="3">
        <v>11</v>
      </c>
      <c r="E153" s="5">
        <v>66</v>
      </c>
      <c r="F153" s="3">
        <v>12</v>
      </c>
      <c r="G153" s="3">
        <v>12</v>
      </c>
      <c r="H153" s="5">
        <v>144</v>
      </c>
      <c r="I153" s="37"/>
      <c r="J153" s="37"/>
      <c r="K153" s="37"/>
      <c r="L153" s="37"/>
      <c r="M153" s="3">
        <v>66</v>
      </c>
      <c r="N153" s="3">
        <v>144</v>
      </c>
      <c r="O153" s="37"/>
      <c r="P153" s="3">
        <v>66</v>
      </c>
      <c r="Q153" s="37"/>
      <c r="R153" s="3">
        <v>144</v>
      </c>
      <c r="S153" s="37"/>
      <c r="T153" s="37"/>
    </row>
    <row r="154" spans="1:20" ht="23.25" x14ac:dyDescent="0.25">
      <c r="A154" s="20"/>
    </row>
    <row r="155" spans="1:20" x14ac:dyDescent="0.25">
      <c r="A155" s="35">
        <v>6</v>
      </c>
      <c r="B155" s="36">
        <v>2</v>
      </c>
      <c r="C155" s="3">
        <v>9</v>
      </c>
      <c r="D155" s="3">
        <v>10</v>
      </c>
      <c r="E155" s="4">
        <v>90</v>
      </c>
      <c r="F155" s="3">
        <v>1</v>
      </c>
      <c r="G155" s="3">
        <v>12</v>
      </c>
      <c r="H155" s="4">
        <v>12</v>
      </c>
      <c r="I155" s="37">
        <v>3</v>
      </c>
      <c r="J155" s="37">
        <v>0.33333333333333331</v>
      </c>
      <c r="K155" s="37">
        <v>3</v>
      </c>
      <c r="L155" s="37">
        <v>0.33333333333333331</v>
      </c>
      <c r="M155" s="4">
        <v>90</v>
      </c>
      <c r="N155" s="4">
        <v>12</v>
      </c>
      <c r="O155" s="37">
        <v>1</v>
      </c>
      <c r="P155" s="4">
        <v>90</v>
      </c>
      <c r="Q155" s="37" t="s">
        <v>16</v>
      </c>
      <c r="R155" s="4">
        <v>12</v>
      </c>
      <c r="S155" s="37" t="s">
        <v>0</v>
      </c>
      <c r="T155" s="37">
        <v>3.3333333333333335</v>
      </c>
    </row>
    <row r="156" spans="1:20" x14ac:dyDescent="0.25">
      <c r="A156" s="35"/>
      <c r="B156" s="36"/>
      <c r="C156" s="3">
        <v>3</v>
      </c>
      <c r="D156" s="3">
        <v>10</v>
      </c>
      <c r="E156" s="5">
        <v>30</v>
      </c>
      <c r="F156" s="3">
        <v>3</v>
      </c>
      <c r="G156" s="3">
        <v>12</v>
      </c>
      <c r="H156" s="5">
        <v>36</v>
      </c>
      <c r="I156" s="37"/>
      <c r="J156" s="37"/>
      <c r="K156" s="37"/>
      <c r="L156" s="37"/>
      <c r="M156" s="3">
        <v>30</v>
      </c>
      <c r="N156" s="3">
        <v>36</v>
      </c>
      <c r="O156" s="37"/>
      <c r="P156" s="3">
        <v>30</v>
      </c>
      <c r="Q156" s="37"/>
      <c r="R156" s="3">
        <v>36</v>
      </c>
      <c r="S156" s="37"/>
      <c r="T156" s="37"/>
    </row>
    <row r="157" spans="1:20" ht="23.25" x14ac:dyDescent="0.25">
      <c r="A157" s="20"/>
    </row>
    <row r="158" spans="1:20" x14ac:dyDescent="0.25">
      <c r="A158" s="35">
        <v>6</v>
      </c>
      <c r="B158" s="36">
        <v>3</v>
      </c>
      <c r="C158" s="3">
        <v>4</v>
      </c>
      <c r="D158" s="3">
        <v>6</v>
      </c>
      <c r="E158" s="4">
        <v>24</v>
      </c>
      <c r="F158" s="3">
        <v>11</v>
      </c>
      <c r="G158" s="3">
        <v>8</v>
      </c>
      <c r="H158" s="4">
        <v>88</v>
      </c>
      <c r="I158" s="37">
        <v>0.33333333333333331</v>
      </c>
      <c r="J158" s="37">
        <v>0.91666666666666663</v>
      </c>
      <c r="K158" s="37">
        <v>0.91666666666666663</v>
      </c>
      <c r="L158" s="37">
        <v>0.33333333333333331</v>
      </c>
      <c r="M158" s="4">
        <v>88</v>
      </c>
      <c r="N158" s="4">
        <v>24</v>
      </c>
      <c r="O158" s="37">
        <v>2</v>
      </c>
      <c r="P158" s="4">
        <v>88</v>
      </c>
      <c r="Q158" s="37" t="s">
        <v>17</v>
      </c>
      <c r="R158" s="4">
        <v>24</v>
      </c>
      <c r="S158" s="37" t="s">
        <v>0</v>
      </c>
      <c r="T158" s="37">
        <v>0.58333333333333326</v>
      </c>
    </row>
    <row r="159" spans="1:20" x14ac:dyDescent="0.25">
      <c r="A159" s="35"/>
      <c r="B159" s="36"/>
      <c r="C159" s="3">
        <v>12</v>
      </c>
      <c r="D159" s="3">
        <v>6</v>
      </c>
      <c r="E159" s="5">
        <v>72</v>
      </c>
      <c r="F159" s="3">
        <v>12</v>
      </c>
      <c r="G159" s="3">
        <v>8</v>
      </c>
      <c r="H159" s="5">
        <v>96</v>
      </c>
      <c r="I159" s="37"/>
      <c r="J159" s="37"/>
      <c r="K159" s="37"/>
      <c r="L159" s="37"/>
      <c r="M159" s="3">
        <v>96</v>
      </c>
      <c r="N159" s="3">
        <v>72</v>
      </c>
      <c r="O159" s="37"/>
      <c r="P159" s="3">
        <v>96</v>
      </c>
      <c r="Q159" s="37"/>
      <c r="R159" s="3">
        <v>72</v>
      </c>
      <c r="S159" s="37"/>
      <c r="T159" s="37"/>
    </row>
    <row r="160" spans="1:20" ht="23.25" x14ac:dyDescent="0.25">
      <c r="A160" s="20"/>
    </row>
    <row r="161" spans="1:20" x14ac:dyDescent="0.25">
      <c r="A161" s="35">
        <v>6</v>
      </c>
      <c r="B161" s="36">
        <v>4</v>
      </c>
      <c r="C161" s="3">
        <v>5</v>
      </c>
      <c r="D161" s="3">
        <v>6</v>
      </c>
      <c r="E161" s="4">
        <v>30</v>
      </c>
      <c r="F161" s="3">
        <v>12</v>
      </c>
      <c r="G161" s="3">
        <v>11</v>
      </c>
      <c r="H161" s="4">
        <v>132</v>
      </c>
      <c r="I161" s="37">
        <v>2.5</v>
      </c>
      <c r="J161" s="37">
        <v>1.0909090909090908</v>
      </c>
      <c r="K161" s="37">
        <v>2.5</v>
      </c>
      <c r="L161" s="37">
        <v>1.0909090909090908</v>
      </c>
      <c r="M161" s="4">
        <v>30</v>
      </c>
      <c r="N161" s="4">
        <v>132</v>
      </c>
      <c r="O161" s="37">
        <v>2</v>
      </c>
      <c r="P161" s="4">
        <v>30</v>
      </c>
      <c r="Q161" s="37" t="s">
        <v>17</v>
      </c>
      <c r="R161" s="4">
        <v>132</v>
      </c>
      <c r="S161" s="37" t="s">
        <v>0</v>
      </c>
      <c r="T161" s="37">
        <v>1.4090909090909092</v>
      </c>
    </row>
    <row r="162" spans="1:20" x14ac:dyDescent="0.25">
      <c r="A162" s="35"/>
      <c r="B162" s="36"/>
      <c r="C162" s="3">
        <v>2</v>
      </c>
      <c r="D162" s="3">
        <v>6</v>
      </c>
      <c r="E162" s="5">
        <v>12</v>
      </c>
      <c r="F162" s="3">
        <v>11</v>
      </c>
      <c r="G162" s="3">
        <v>11</v>
      </c>
      <c r="H162" s="5">
        <v>121</v>
      </c>
      <c r="I162" s="37"/>
      <c r="J162" s="37"/>
      <c r="K162" s="37"/>
      <c r="L162" s="37"/>
      <c r="M162" s="3">
        <v>12</v>
      </c>
      <c r="N162" s="3">
        <v>121</v>
      </c>
      <c r="O162" s="37"/>
      <c r="P162" s="3">
        <v>12</v>
      </c>
      <c r="Q162" s="37"/>
      <c r="R162" s="3">
        <v>121</v>
      </c>
      <c r="S162" s="37"/>
      <c r="T162" s="37"/>
    </row>
    <row r="163" spans="1:20" ht="23.25" x14ac:dyDescent="0.25">
      <c r="A163" s="20"/>
    </row>
    <row r="164" spans="1:20" x14ac:dyDescent="0.25">
      <c r="A164" s="35">
        <v>6</v>
      </c>
      <c r="B164" s="36">
        <v>5</v>
      </c>
      <c r="C164" s="3">
        <v>12</v>
      </c>
      <c r="D164" s="3">
        <v>5</v>
      </c>
      <c r="E164" s="4">
        <v>60</v>
      </c>
      <c r="F164" s="3">
        <v>3</v>
      </c>
      <c r="G164" s="3">
        <v>1</v>
      </c>
      <c r="H164" s="4">
        <v>3</v>
      </c>
      <c r="I164" s="37">
        <v>2</v>
      </c>
      <c r="J164" s="37">
        <v>1.5</v>
      </c>
      <c r="K164" s="37">
        <v>2</v>
      </c>
      <c r="L164" s="37">
        <v>1.5</v>
      </c>
      <c r="M164" s="4">
        <v>60</v>
      </c>
      <c r="N164" s="4">
        <v>3</v>
      </c>
      <c r="O164" s="37">
        <v>2</v>
      </c>
      <c r="P164" s="4">
        <v>60</v>
      </c>
      <c r="Q164" s="37" t="s">
        <v>17</v>
      </c>
      <c r="R164" s="4">
        <v>3</v>
      </c>
      <c r="S164" s="37" t="s">
        <v>0</v>
      </c>
      <c r="T164" s="37">
        <v>0.5</v>
      </c>
    </row>
    <row r="165" spans="1:20" x14ac:dyDescent="0.25">
      <c r="A165" s="35"/>
      <c r="B165" s="36"/>
      <c r="C165" s="3">
        <v>6</v>
      </c>
      <c r="D165" s="3">
        <v>5</v>
      </c>
      <c r="E165" s="5">
        <v>30</v>
      </c>
      <c r="F165" s="3">
        <v>2</v>
      </c>
      <c r="G165" s="3">
        <v>1</v>
      </c>
      <c r="H165" s="5">
        <v>2</v>
      </c>
      <c r="I165" s="37"/>
      <c r="J165" s="37"/>
      <c r="K165" s="37"/>
      <c r="L165" s="37"/>
      <c r="M165" s="3">
        <v>30</v>
      </c>
      <c r="N165" s="3">
        <v>2</v>
      </c>
      <c r="O165" s="37"/>
      <c r="P165" s="3">
        <v>30</v>
      </c>
      <c r="Q165" s="37"/>
      <c r="R165" s="3">
        <v>2</v>
      </c>
      <c r="S165" s="37"/>
      <c r="T165" s="37"/>
    </row>
    <row r="166" spans="1:20" ht="23.25" x14ac:dyDescent="0.25">
      <c r="A166" s="20"/>
    </row>
    <row r="167" spans="1:20" x14ac:dyDescent="0.25">
      <c r="A167" s="35">
        <v>6</v>
      </c>
      <c r="B167" s="36">
        <v>6</v>
      </c>
      <c r="C167" s="3">
        <v>6</v>
      </c>
      <c r="D167" s="3">
        <v>2</v>
      </c>
      <c r="E167" s="4">
        <v>12</v>
      </c>
      <c r="F167" s="3">
        <v>9</v>
      </c>
      <c r="G167" s="3">
        <v>1</v>
      </c>
      <c r="H167" s="4">
        <v>9</v>
      </c>
      <c r="I167" s="37">
        <v>0.75</v>
      </c>
      <c r="J167" s="37">
        <v>1</v>
      </c>
      <c r="K167" s="37">
        <v>1</v>
      </c>
      <c r="L167" s="37">
        <v>0.75</v>
      </c>
      <c r="M167" s="4">
        <v>9</v>
      </c>
      <c r="N167" s="4">
        <v>12</v>
      </c>
      <c r="O167" s="37">
        <v>2</v>
      </c>
      <c r="P167" s="4">
        <v>9</v>
      </c>
      <c r="Q167" s="37" t="s">
        <v>17</v>
      </c>
      <c r="R167" s="4">
        <v>12</v>
      </c>
      <c r="S167" s="37" t="s">
        <v>0</v>
      </c>
      <c r="T167" s="37">
        <v>0.25</v>
      </c>
    </row>
    <row r="168" spans="1:20" x14ac:dyDescent="0.25">
      <c r="A168" s="35"/>
      <c r="B168" s="36"/>
      <c r="C168" s="3">
        <v>8</v>
      </c>
      <c r="D168" s="3">
        <v>2</v>
      </c>
      <c r="E168" s="5">
        <v>16</v>
      </c>
      <c r="F168" s="3">
        <v>9</v>
      </c>
      <c r="G168" s="3">
        <v>1</v>
      </c>
      <c r="H168" s="5">
        <v>9</v>
      </c>
      <c r="I168" s="37"/>
      <c r="J168" s="37"/>
      <c r="K168" s="37"/>
      <c r="L168" s="37"/>
      <c r="M168" s="3">
        <v>9</v>
      </c>
      <c r="N168" s="3">
        <v>16</v>
      </c>
      <c r="O168" s="37"/>
      <c r="P168" s="3">
        <v>9</v>
      </c>
      <c r="Q168" s="37"/>
      <c r="R168" s="3">
        <v>16</v>
      </c>
      <c r="S168" s="37"/>
      <c r="T168" s="37"/>
    </row>
    <row r="169" spans="1:20" ht="23.25" x14ac:dyDescent="0.25">
      <c r="A169" s="20"/>
    </row>
    <row r="170" spans="1:20" x14ac:dyDescent="0.25">
      <c r="A170" s="35">
        <v>6</v>
      </c>
      <c r="B170" s="36">
        <v>7</v>
      </c>
      <c r="C170" s="3">
        <v>7</v>
      </c>
      <c r="D170" s="3">
        <v>6</v>
      </c>
      <c r="E170" s="4">
        <v>42</v>
      </c>
      <c r="F170" s="3">
        <v>7</v>
      </c>
      <c r="G170" s="3">
        <v>7</v>
      </c>
      <c r="H170" s="4">
        <v>49</v>
      </c>
      <c r="I170" s="37">
        <v>0.7</v>
      </c>
      <c r="J170" s="37">
        <v>0.7</v>
      </c>
      <c r="K170" s="37">
        <v>0.7</v>
      </c>
      <c r="L170" s="37">
        <v>0.7</v>
      </c>
      <c r="M170" s="4">
        <v>49</v>
      </c>
      <c r="N170" s="4">
        <v>49</v>
      </c>
      <c r="O170" s="37">
        <v>1</v>
      </c>
      <c r="P170" s="4">
        <v>42</v>
      </c>
      <c r="Q170" s="37" t="s">
        <v>16</v>
      </c>
      <c r="R170" s="4">
        <v>49</v>
      </c>
      <c r="S170" s="37" t="s">
        <v>0</v>
      </c>
      <c r="T170" s="37">
        <v>1.4</v>
      </c>
    </row>
    <row r="171" spans="1:20" x14ac:dyDescent="0.25">
      <c r="A171" s="35"/>
      <c r="B171" s="36"/>
      <c r="C171" s="3">
        <v>10</v>
      </c>
      <c r="D171" s="3">
        <v>6</v>
      </c>
      <c r="E171" s="5">
        <v>60</v>
      </c>
      <c r="F171" s="3">
        <v>10</v>
      </c>
      <c r="G171" s="3">
        <v>7</v>
      </c>
      <c r="H171" s="5">
        <v>70</v>
      </c>
      <c r="I171" s="37"/>
      <c r="J171" s="37"/>
      <c r="K171" s="37"/>
      <c r="L171" s="37"/>
      <c r="M171" s="3">
        <v>70</v>
      </c>
      <c r="N171" s="3">
        <v>70</v>
      </c>
      <c r="O171" s="37"/>
      <c r="P171" s="3">
        <v>60</v>
      </c>
      <c r="Q171" s="37"/>
      <c r="R171" s="3">
        <v>70</v>
      </c>
      <c r="S171" s="37"/>
      <c r="T171" s="37"/>
    </row>
    <row r="172" spans="1:20" ht="23.25" x14ac:dyDescent="0.25">
      <c r="A172" s="20"/>
    </row>
    <row r="173" spans="1:20" x14ac:dyDescent="0.25">
      <c r="A173" s="35">
        <v>6</v>
      </c>
      <c r="B173" s="36">
        <v>8</v>
      </c>
      <c r="C173" s="3">
        <v>5</v>
      </c>
      <c r="D173" s="3">
        <v>6</v>
      </c>
      <c r="E173" s="4">
        <v>30</v>
      </c>
      <c r="F173" s="3">
        <v>10</v>
      </c>
      <c r="G173" s="3">
        <v>3</v>
      </c>
      <c r="H173" s="4">
        <v>30</v>
      </c>
      <c r="I173" s="37">
        <v>0.5</v>
      </c>
      <c r="J173" s="37">
        <v>1.25</v>
      </c>
      <c r="K173" s="37">
        <v>1.25</v>
      </c>
      <c r="L173" s="37">
        <v>0.5</v>
      </c>
      <c r="M173" s="4">
        <v>30</v>
      </c>
      <c r="N173" s="4">
        <v>30</v>
      </c>
      <c r="O173" s="37">
        <v>1</v>
      </c>
      <c r="P173" s="4">
        <v>30</v>
      </c>
      <c r="Q173" s="37" t="s">
        <v>16</v>
      </c>
      <c r="R173" s="4">
        <v>30</v>
      </c>
      <c r="S173" s="37" t="s">
        <v>0</v>
      </c>
      <c r="T173" s="37">
        <v>1.75</v>
      </c>
    </row>
    <row r="174" spans="1:20" x14ac:dyDescent="0.25">
      <c r="A174" s="35"/>
      <c r="B174" s="36"/>
      <c r="C174" s="3">
        <v>10</v>
      </c>
      <c r="D174" s="3">
        <v>6</v>
      </c>
      <c r="E174" s="5">
        <v>60</v>
      </c>
      <c r="F174" s="3">
        <v>8</v>
      </c>
      <c r="G174" s="3">
        <v>3</v>
      </c>
      <c r="H174" s="5">
        <v>24</v>
      </c>
      <c r="I174" s="37"/>
      <c r="J174" s="37"/>
      <c r="K174" s="37"/>
      <c r="L174" s="37"/>
      <c r="M174" s="3">
        <v>24</v>
      </c>
      <c r="N174" s="3">
        <v>60</v>
      </c>
      <c r="O174" s="37"/>
      <c r="P174" s="3">
        <v>60</v>
      </c>
      <c r="Q174" s="37"/>
      <c r="R174" s="3">
        <v>24</v>
      </c>
      <c r="S174" s="37"/>
      <c r="T174" s="37"/>
    </row>
    <row r="175" spans="1:20" ht="23.25" x14ac:dyDescent="0.25">
      <c r="A175" s="20"/>
    </row>
    <row r="176" spans="1:20" x14ac:dyDescent="0.25">
      <c r="A176" s="35">
        <v>6</v>
      </c>
      <c r="B176" s="36">
        <v>9</v>
      </c>
      <c r="C176" s="3">
        <v>2</v>
      </c>
      <c r="D176" s="3">
        <v>4</v>
      </c>
      <c r="E176" s="4">
        <v>8</v>
      </c>
      <c r="F176" s="3">
        <v>10</v>
      </c>
      <c r="G176" s="3">
        <v>10</v>
      </c>
      <c r="H176" s="4">
        <v>100</v>
      </c>
      <c r="I176" s="37">
        <v>0.16666666666666666</v>
      </c>
      <c r="J176" s="37">
        <v>1.4285714285714286</v>
      </c>
      <c r="K176" s="37">
        <v>1.4285714285714286</v>
      </c>
      <c r="L176" s="37">
        <v>0.16666666666666666</v>
      </c>
      <c r="M176" s="4">
        <v>100</v>
      </c>
      <c r="N176" s="4">
        <v>8</v>
      </c>
      <c r="O176" s="37">
        <v>2</v>
      </c>
      <c r="P176" s="4">
        <v>100</v>
      </c>
      <c r="Q176" s="37" t="s">
        <v>17</v>
      </c>
      <c r="R176" s="4">
        <v>8</v>
      </c>
      <c r="S176" s="37" t="s">
        <v>0</v>
      </c>
      <c r="T176" s="37">
        <v>1.2619047619047619</v>
      </c>
    </row>
    <row r="177" spans="1:20" x14ac:dyDescent="0.25">
      <c r="A177" s="35"/>
      <c r="B177" s="36"/>
      <c r="C177" s="3">
        <v>12</v>
      </c>
      <c r="D177" s="3">
        <v>4</v>
      </c>
      <c r="E177" s="5">
        <v>48</v>
      </c>
      <c r="F177" s="3">
        <v>7</v>
      </c>
      <c r="G177" s="3">
        <v>10</v>
      </c>
      <c r="H177" s="5">
        <v>70</v>
      </c>
      <c r="I177" s="37"/>
      <c r="J177" s="37"/>
      <c r="K177" s="37"/>
      <c r="L177" s="37"/>
      <c r="M177" s="3">
        <v>70</v>
      </c>
      <c r="N177" s="3">
        <v>48</v>
      </c>
      <c r="O177" s="37"/>
      <c r="P177" s="3">
        <v>70</v>
      </c>
      <c r="Q177" s="37"/>
      <c r="R177" s="3">
        <v>48</v>
      </c>
      <c r="S177" s="37"/>
      <c r="T177" s="37"/>
    </row>
    <row r="178" spans="1:20" ht="23.25" x14ac:dyDescent="0.25">
      <c r="A178" s="20"/>
    </row>
    <row r="179" spans="1:20" x14ac:dyDescent="0.25">
      <c r="A179" s="35">
        <v>6</v>
      </c>
      <c r="B179" s="36">
        <v>10</v>
      </c>
      <c r="C179" s="3">
        <v>7</v>
      </c>
      <c r="D179" s="3">
        <v>9</v>
      </c>
      <c r="E179" s="4">
        <v>63</v>
      </c>
      <c r="F179" s="3">
        <v>1</v>
      </c>
      <c r="G179" s="3">
        <v>5</v>
      </c>
      <c r="H179" s="4">
        <v>5</v>
      </c>
      <c r="I179" s="37">
        <v>1.4</v>
      </c>
      <c r="J179" s="37">
        <v>0.5</v>
      </c>
      <c r="K179" s="37">
        <v>1.4</v>
      </c>
      <c r="L179" s="37">
        <v>0.5</v>
      </c>
      <c r="M179" s="4">
        <v>63</v>
      </c>
      <c r="N179" s="4">
        <v>5</v>
      </c>
      <c r="O179" s="37">
        <v>2</v>
      </c>
      <c r="P179" s="4">
        <v>63</v>
      </c>
      <c r="Q179" s="37" t="s">
        <v>17</v>
      </c>
      <c r="R179" s="4">
        <v>5</v>
      </c>
      <c r="S179" s="37" t="s">
        <v>0</v>
      </c>
      <c r="T179" s="37">
        <v>0.89999999999999991</v>
      </c>
    </row>
    <row r="180" spans="1:20" x14ac:dyDescent="0.25">
      <c r="A180" s="35"/>
      <c r="B180" s="36"/>
      <c r="C180" s="3">
        <v>5</v>
      </c>
      <c r="D180" s="3">
        <v>9</v>
      </c>
      <c r="E180" s="5">
        <v>45</v>
      </c>
      <c r="F180" s="3">
        <v>2</v>
      </c>
      <c r="G180" s="3">
        <v>5</v>
      </c>
      <c r="H180" s="5">
        <v>10</v>
      </c>
      <c r="I180" s="37"/>
      <c r="J180" s="37"/>
      <c r="K180" s="37"/>
      <c r="L180" s="37"/>
      <c r="M180" s="3">
        <v>45</v>
      </c>
      <c r="N180" s="3">
        <v>10</v>
      </c>
      <c r="O180" s="37"/>
      <c r="P180" s="3">
        <v>45</v>
      </c>
      <c r="Q180" s="37"/>
      <c r="R180" s="3">
        <v>10</v>
      </c>
      <c r="S180" s="37"/>
      <c r="T180" s="37"/>
    </row>
    <row r="181" spans="1:20" ht="23.25" x14ac:dyDescent="0.25">
      <c r="A181" s="20"/>
    </row>
    <row r="182" spans="1:20" x14ac:dyDescent="0.25">
      <c r="A182" s="35">
        <v>7</v>
      </c>
      <c r="B182" s="36">
        <v>1</v>
      </c>
      <c r="C182" s="3">
        <v>7</v>
      </c>
      <c r="D182" s="3">
        <v>11</v>
      </c>
      <c r="E182" s="4">
        <v>77</v>
      </c>
      <c r="F182" s="3">
        <v>9</v>
      </c>
      <c r="G182" s="3">
        <v>2</v>
      </c>
      <c r="H182" s="4">
        <v>18</v>
      </c>
      <c r="I182" s="37">
        <v>0.58333333333333337</v>
      </c>
      <c r="J182" s="37">
        <v>1.2857142857142858</v>
      </c>
      <c r="K182" s="37">
        <v>1.2857142857142858</v>
      </c>
      <c r="L182" s="37">
        <v>0.58333333333333337</v>
      </c>
      <c r="M182" s="4">
        <v>18</v>
      </c>
      <c r="N182" s="4">
        <v>77</v>
      </c>
      <c r="O182" s="37">
        <v>2</v>
      </c>
      <c r="P182" s="4">
        <v>18</v>
      </c>
      <c r="Q182" s="37" t="s">
        <v>17</v>
      </c>
      <c r="R182" s="4">
        <v>77</v>
      </c>
      <c r="S182" s="37" t="s">
        <v>0</v>
      </c>
      <c r="T182" s="37">
        <v>0.70238095238095244</v>
      </c>
    </row>
    <row r="183" spans="1:20" x14ac:dyDescent="0.25">
      <c r="A183" s="35"/>
      <c r="B183" s="36"/>
      <c r="C183" s="3">
        <v>12</v>
      </c>
      <c r="D183" s="3">
        <v>11</v>
      </c>
      <c r="E183" s="5">
        <v>132</v>
      </c>
      <c r="F183" s="3">
        <v>7</v>
      </c>
      <c r="G183" s="3">
        <v>2</v>
      </c>
      <c r="H183" s="5">
        <v>14</v>
      </c>
      <c r="I183" s="37"/>
      <c r="J183" s="37"/>
      <c r="K183" s="37"/>
      <c r="L183" s="37"/>
      <c r="M183" s="3">
        <v>14</v>
      </c>
      <c r="N183" s="3">
        <v>132</v>
      </c>
      <c r="O183" s="37"/>
      <c r="P183" s="3">
        <v>14</v>
      </c>
      <c r="Q183" s="37"/>
      <c r="R183" s="3">
        <v>132</v>
      </c>
      <c r="S183" s="37"/>
      <c r="T183" s="37"/>
    </row>
    <row r="184" spans="1:20" ht="23.25" x14ac:dyDescent="0.25">
      <c r="A184" s="20"/>
    </row>
    <row r="185" spans="1:20" x14ac:dyDescent="0.25">
      <c r="A185" s="35">
        <v>7</v>
      </c>
      <c r="B185" s="36">
        <v>2</v>
      </c>
      <c r="C185" s="3">
        <v>7</v>
      </c>
      <c r="D185" s="3">
        <v>4</v>
      </c>
      <c r="E185" s="4">
        <v>28</v>
      </c>
      <c r="F185" s="3">
        <v>11</v>
      </c>
      <c r="G185" s="3">
        <v>6</v>
      </c>
      <c r="H185" s="4">
        <v>66</v>
      </c>
      <c r="I185" s="37">
        <v>0.77777777777777779</v>
      </c>
      <c r="J185" s="37">
        <v>1.2222222222222223</v>
      </c>
      <c r="K185" s="37">
        <v>1.2222222222222223</v>
      </c>
      <c r="L185" s="37">
        <v>0.77777777777777779</v>
      </c>
      <c r="M185" s="4">
        <v>66</v>
      </c>
      <c r="N185" s="4">
        <v>28</v>
      </c>
      <c r="O185" s="37">
        <v>1</v>
      </c>
      <c r="P185" s="4">
        <v>28</v>
      </c>
      <c r="Q185" s="37" t="s">
        <v>16</v>
      </c>
      <c r="R185" s="4">
        <v>66</v>
      </c>
      <c r="S185" s="37" t="s">
        <v>0</v>
      </c>
      <c r="T185" s="37">
        <v>2</v>
      </c>
    </row>
    <row r="186" spans="1:20" x14ac:dyDescent="0.25">
      <c r="A186" s="35"/>
      <c r="B186" s="36"/>
      <c r="C186" s="3">
        <v>9</v>
      </c>
      <c r="D186" s="3">
        <v>4</v>
      </c>
      <c r="E186" s="5">
        <v>36</v>
      </c>
      <c r="F186" s="3">
        <v>9</v>
      </c>
      <c r="G186" s="3">
        <v>6</v>
      </c>
      <c r="H186" s="5">
        <v>54</v>
      </c>
      <c r="I186" s="37"/>
      <c r="J186" s="37"/>
      <c r="K186" s="37"/>
      <c r="L186" s="37"/>
      <c r="M186" s="3">
        <v>54</v>
      </c>
      <c r="N186" s="3">
        <v>36</v>
      </c>
      <c r="O186" s="37"/>
      <c r="P186" s="3">
        <v>36</v>
      </c>
      <c r="Q186" s="37"/>
      <c r="R186" s="3">
        <v>54</v>
      </c>
      <c r="S186" s="37"/>
      <c r="T186" s="37"/>
    </row>
    <row r="187" spans="1:20" ht="23.25" x14ac:dyDescent="0.25">
      <c r="A187" s="20"/>
    </row>
    <row r="188" spans="1:20" x14ac:dyDescent="0.25">
      <c r="A188" s="35">
        <v>7</v>
      </c>
      <c r="B188" s="36">
        <v>3</v>
      </c>
      <c r="C188" s="3">
        <v>5</v>
      </c>
      <c r="D188" s="3">
        <v>1</v>
      </c>
      <c r="E188" s="4">
        <v>5</v>
      </c>
      <c r="F188" s="3">
        <v>1</v>
      </c>
      <c r="G188" s="3">
        <v>11</v>
      </c>
      <c r="H188" s="4">
        <v>11</v>
      </c>
      <c r="I188" s="37">
        <v>0.45454545454545453</v>
      </c>
      <c r="J188" s="37">
        <v>0.5</v>
      </c>
      <c r="K188" s="37">
        <v>0.5</v>
      </c>
      <c r="L188" s="37">
        <v>0.45454545454545453</v>
      </c>
      <c r="M188" s="4">
        <v>11</v>
      </c>
      <c r="N188" s="4">
        <v>5</v>
      </c>
      <c r="O188" s="37">
        <v>1</v>
      </c>
      <c r="P188" s="4">
        <v>5</v>
      </c>
      <c r="Q188" s="37" t="s">
        <v>16</v>
      </c>
      <c r="R188" s="4">
        <v>11</v>
      </c>
      <c r="S188" s="37" t="s">
        <v>0</v>
      </c>
      <c r="T188" s="37">
        <v>0.95454545454545459</v>
      </c>
    </row>
    <row r="189" spans="1:20" x14ac:dyDescent="0.25">
      <c r="A189" s="35"/>
      <c r="B189" s="36"/>
      <c r="C189" s="3">
        <v>11</v>
      </c>
      <c r="D189" s="3">
        <v>1</v>
      </c>
      <c r="E189" s="5">
        <v>11</v>
      </c>
      <c r="F189" s="3">
        <v>2</v>
      </c>
      <c r="G189" s="3">
        <v>11</v>
      </c>
      <c r="H189" s="5">
        <v>22</v>
      </c>
      <c r="I189" s="37"/>
      <c r="J189" s="37"/>
      <c r="K189" s="37"/>
      <c r="L189" s="37"/>
      <c r="M189" s="3">
        <v>22</v>
      </c>
      <c r="N189" s="3">
        <v>11</v>
      </c>
      <c r="O189" s="37"/>
      <c r="P189" s="3">
        <v>11</v>
      </c>
      <c r="Q189" s="37"/>
      <c r="R189" s="3">
        <v>22</v>
      </c>
      <c r="S189" s="37"/>
      <c r="T189" s="37"/>
    </row>
    <row r="190" spans="1:20" ht="23.25" x14ac:dyDescent="0.25">
      <c r="A190" s="20"/>
    </row>
    <row r="191" spans="1:20" x14ac:dyDescent="0.25">
      <c r="A191" s="35">
        <v>7</v>
      </c>
      <c r="B191" s="36">
        <v>4</v>
      </c>
      <c r="C191" s="3">
        <v>5</v>
      </c>
      <c r="D191" s="3">
        <v>12</v>
      </c>
      <c r="E191" s="4">
        <v>60</v>
      </c>
      <c r="F191" s="3">
        <v>9</v>
      </c>
      <c r="G191" s="3">
        <v>10</v>
      </c>
      <c r="H191" s="4">
        <v>90</v>
      </c>
      <c r="I191" s="37">
        <v>1</v>
      </c>
      <c r="J191" s="37">
        <v>2.25</v>
      </c>
      <c r="K191" s="37">
        <v>2.25</v>
      </c>
      <c r="L191" s="37">
        <v>1</v>
      </c>
      <c r="M191" s="4">
        <v>90</v>
      </c>
      <c r="N191" s="4">
        <v>60</v>
      </c>
      <c r="O191" s="37">
        <v>2</v>
      </c>
      <c r="P191" s="4">
        <v>90</v>
      </c>
      <c r="Q191" s="37" t="s">
        <v>17</v>
      </c>
      <c r="R191" s="4">
        <v>60</v>
      </c>
      <c r="S191" s="37" t="s">
        <v>0</v>
      </c>
      <c r="T191" s="37">
        <v>1.25</v>
      </c>
    </row>
    <row r="192" spans="1:20" x14ac:dyDescent="0.25">
      <c r="A192" s="35"/>
      <c r="B192" s="36"/>
      <c r="C192" s="3">
        <v>5</v>
      </c>
      <c r="D192" s="3">
        <v>12</v>
      </c>
      <c r="E192" s="5">
        <v>60</v>
      </c>
      <c r="F192" s="3">
        <v>4</v>
      </c>
      <c r="G192" s="3">
        <v>10</v>
      </c>
      <c r="H192" s="5">
        <v>40</v>
      </c>
      <c r="I192" s="37"/>
      <c r="J192" s="37"/>
      <c r="K192" s="37"/>
      <c r="L192" s="37"/>
      <c r="M192" s="3">
        <v>40</v>
      </c>
      <c r="N192" s="3">
        <v>60</v>
      </c>
      <c r="O192" s="37"/>
      <c r="P192" s="3">
        <v>40</v>
      </c>
      <c r="Q192" s="37"/>
      <c r="R192" s="3">
        <v>60</v>
      </c>
      <c r="S192" s="37"/>
      <c r="T192" s="37"/>
    </row>
    <row r="193" spans="1:20" ht="23.25" x14ac:dyDescent="0.25">
      <c r="A193" s="20"/>
    </row>
    <row r="194" spans="1:20" x14ac:dyDescent="0.25">
      <c r="A194" s="35">
        <v>7</v>
      </c>
      <c r="B194" s="36">
        <v>5</v>
      </c>
      <c r="C194" s="3">
        <v>6</v>
      </c>
      <c r="D194" s="3">
        <v>9</v>
      </c>
      <c r="E194" s="4">
        <v>54</v>
      </c>
      <c r="F194" s="3">
        <v>11</v>
      </c>
      <c r="G194" s="3">
        <v>1</v>
      </c>
      <c r="H194" s="4">
        <v>11</v>
      </c>
      <c r="I194" s="37">
        <v>0.6</v>
      </c>
      <c r="J194" s="37">
        <v>1.8333333333333333</v>
      </c>
      <c r="K194" s="37">
        <v>1.8333333333333333</v>
      </c>
      <c r="L194" s="37">
        <v>0.6</v>
      </c>
      <c r="M194" s="4">
        <v>11</v>
      </c>
      <c r="N194" s="4">
        <v>54</v>
      </c>
      <c r="O194" s="37">
        <v>2</v>
      </c>
      <c r="P194" s="4">
        <v>11</v>
      </c>
      <c r="Q194" s="37" t="s">
        <v>17</v>
      </c>
      <c r="R194" s="4">
        <v>54</v>
      </c>
      <c r="S194" s="37" t="s">
        <v>0</v>
      </c>
      <c r="T194" s="37">
        <v>1.2333333333333334</v>
      </c>
    </row>
    <row r="195" spans="1:20" x14ac:dyDescent="0.25">
      <c r="A195" s="35"/>
      <c r="B195" s="36"/>
      <c r="C195" s="3">
        <v>10</v>
      </c>
      <c r="D195" s="3">
        <v>9</v>
      </c>
      <c r="E195" s="5">
        <v>90</v>
      </c>
      <c r="F195" s="3">
        <v>6</v>
      </c>
      <c r="G195" s="3">
        <v>1</v>
      </c>
      <c r="H195" s="5">
        <v>6</v>
      </c>
      <c r="I195" s="37"/>
      <c r="J195" s="37"/>
      <c r="K195" s="37"/>
      <c r="L195" s="37"/>
      <c r="M195" s="3">
        <v>6</v>
      </c>
      <c r="N195" s="3">
        <v>90</v>
      </c>
      <c r="O195" s="37"/>
      <c r="P195" s="3">
        <v>6</v>
      </c>
      <c r="Q195" s="37"/>
      <c r="R195" s="3">
        <v>90</v>
      </c>
      <c r="S195" s="37"/>
      <c r="T195" s="37"/>
    </row>
    <row r="196" spans="1:20" ht="23.25" x14ac:dyDescent="0.25">
      <c r="A196" s="20"/>
    </row>
    <row r="197" spans="1:20" x14ac:dyDescent="0.25">
      <c r="A197" s="35">
        <v>7</v>
      </c>
      <c r="B197" s="36">
        <v>6</v>
      </c>
      <c r="C197" s="3">
        <v>8</v>
      </c>
      <c r="D197" s="3">
        <v>12</v>
      </c>
      <c r="E197" s="4">
        <v>96</v>
      </c>
      <c r="F197" s="3">
        <v>7</v>
      </c>
      <c r="G197" s="3">
        <v>5</v>
      </c>
      <c r="H197" s="4">
        <v>35</v>
      </c>
      <c r="I197" s="37">
        <v>0.72727272727272729</v>
      </c>
      <c r="J197" s="37">
        <v>0.77777777777777779</v>
      </c>
      <c r="K197" s="37">
        <v>0.77777777777777779</v>
      </c>
      <c r="L197" s="37">
        <v>0.72727272727272729</v>
      </c>
      <c r="M197" s="4">
        <v>35</v>
      </c>
      <c r="N197" s="4">
        <v>96</v>
      </c>
      <c r="O197" s="37">
        <v>2</v>
      </c>
      <c r="P197" s="4">
        <v>35</v>
      </c>
      <c r="Q197" s="37" t="s">
        <v>17</v>
      </c>
      <c r="R197" s="4">
        <v>96</v>
      </c>
      <c r="S197" s="37" t="s">
        <v>0</v>
      </c>
      <c r="T197" s="37">
        <v>5.0505050505050497E-2</v>
      </c>
    </row>
    <row r="198" spans="1:20" x14ac:dyDescent="0.25">
      <c r="A198" s="35"/>
      <c r="B198" s="36"/>
      <c r="C198" s="3">
        <v>11</v>
      </c>
      <c r="D198" s="3">
        <v>12</v>
      </c>
      <c r="E198" s="5">
        <v>132</v>
      </c>
      <c r="F198" s="3">
        <v>9</v>
      </c>
      <c r="G198" s="3">
        <v>5</v>
      </c>
      <c r="H198" s="5">
        <v>45</v>
      </c>
      <c r="I198" s="37"/>
      <c r="J198" s="37"/>
      <c r="K198" s="37"/>
      <c r="L198" s="37"/>
      <c r="M198" s="3">
        <v>45</v>
      </c>
      <c r="N198" s="3">
        <v>132</v>
      </c>
      <c r="O198" s="37"/>
      <c r="P198" s="3">
        <v>45</v>
      </c>
      <c r="Q198" s="37"/>
      <c r="R198" s="3">
        <v>132</v>
      </c>
      <c r="S198" s="37"/>
      <c r="T198" s="37"/>
    </row>
    <row r="199" spans="1:20" ht="23.25" x14ac:dyDescent="0.25">
      <c r="A199" s="20"/>
    </row>
    <row r="200" spans="1:20" x14ac:dyDescent="0.25">
      <c r="A200" s="35">
        <v>7</v>
      </c>
      <c r="B200" s="36">
        <v>7</v>
      </c>
      <c r="C200" s="3">
        <v>9</v>
      </c>
      <c r="D200" s="3">
        <v>11</v>
      </c>
      <c r="E200" s="4">
        <v>99</v>
      </c>
      <c r="F200" s="3">
        <v>6</v>
      </c>
      <c r="G200" s="3">
        <v>11</v>
      </c>
      <c r="H200" s="4">
        <v>66</v>
      </c>
      <c r="I200" s="37">
        <v>3</v>
      </c>
      <c r="J200" s="37">
        <v>0.66666666666666663</v>
      </c>
      <c r="K200" s="37">
        <v>3</v>
      </c>
      <c r="L200" s="37">
        <v>0.66666666666666663</v>
      </c>
      <c r="M200" s="4">
        <v>99</v>
      </c>
      <c r="N200" s="4">
        <v>66</v>
      </c>
      <c r="O200" s="37">
        <v>1</v>
      </c>
      <c r="P200" s="4">
        <v>99</v>
      </c>
      <c r="Q200" s="37" t="s">
        <v>16</v>
      </c>
      <c r="R200" s="4">
        <v>66</v>
      </c>
      <c r="S200" s="37" t="s">
        <v>0</v>
      </c>
      <c r="T200" s="37">
        <v>3.6666666666666665</v>
      </c>
    </row>
    <row r="201" spans="1:20" x14ac:dyDescent="0.25">
      <c r="A201" s="35"/>
      <c r="B201" s="36"/>
      <c r="C201" s="3">
        <v>3</v>
      </c>
      <c r="D201" s="3">
        <v>11</v>
      </c>
      <c r="E201" s="5">
        <v>33</v>
      </c>
      <c r="F201" s="3">
        <v>9</v>
      </c>
      <c r="G201" s="3">
        <v>11</v>
      </c>
      <c r="H201" s="5">
        <v>99</v>
      </c>
      <c r="I201" s="37"/>
      <c r="J201" s="37"/>
      <c r="K201" s="37"/>
      <c r="L201" s="37"/>
      <c r="M201" s="3">
        <v>33</v>
      </c>
      <c r="N201" s="3">
        <v>99</v>
      </c>
      <c r="O201" s="37"/>
      <c r="P201" s="3">
        <v>33</v>
      </c>
      <c r="Q201" s="37"/>
      <c r="R201" s="3">
        <v>99</v>
      </c>
      <c r="S201" s="37"/>
      <c r="T201" s="37"/>
    </row>
    <row r="202" spans="1:20" ht="23.25" x14ac:dyDescent="0.25">
      <c r="A202" s="20"/>
    </row>
    <row r="203" spans="1:20" x14ac:dyDescent="0.25">
      <c r="A203" s="35">
        <v>7</v>
      </c>
      <c r="B203" s="36">
        <v>8</v>
      </c>
      <c r="C203" s="3">
        <v>5</v>
      </c>
      <c r="D203" s="3">
        <v>7</v>
      </c>
      <c r="E203" s="4">
        <v>35</v>
      </c>
      <c r="F203" s="3">
        <v>4</v>
      </c>
      <c r="G203" s="3">
        <v>12</v>
      </c>
      <c r="H203" s="4">
        <v>48</v>
      </c>
      <c r="I203" s="37">
        <v>0.83333333333333337</v>
      </c>
      <c r="J203" s="37">
        <v>1</v>
      </c>
      <c r="K203" s="37">
        <v>1</v>
      </c>
      <c r="L203" s="37">
        <v>0.83333333333333337</v>
      </c>
      <c r="M203" s="4">
        <v>48</v>
      </c>
      <c r="N203" s="4">
        <v>35</v>
      </c>
      <c r="O203" s="37">
        <v>1</v>
      </c>
      <c r="P203" s="4">
        <v>35</v>
      </c>
      <c r="Q203" s="37" t="s">
        <v>16</v>
      </c>
      <c r="R203" s="4">
        <v>48</v>
      </c>
      <c r="S203" s="37" t="s">
        <v>0</v>
      </c>
      <c r="T203" s="37">
        <v>1.8333333333333335</v>
      </c>
    </row>
    <row r="204" spans="1:20" x14ac:dyDescent="0.25">
      <c r="A204" s="35"/>
      <c r="B204" s="36"/>
      <c r="C204" s="3">
        <v>6</v>
      </c>
      <c r="D204" s="3">
        <v>7</v>
      </c>
      <c r="E204" s="5">
        <v>42</v>
      </c>
      <c r="F204" s="3">
        <v>4</v>
      </c>
      <c r="G204" s="3">
        <v>12</v>
      </c>
      <c r="H204" s="5">
        <v>48</v>
      </c>
      <c r="I204" s="37"/>
      <c r="J204" s="37"/>
      <c r="K204" s="37"/>
      <c r="L204" s="37"/>
      <c r="M204" s="3">
        <v>48</v>
      </c>
      <c r="N204" s="3">
        <v>42</v>
      </c>
      <c r="O204" s="37"/>
      <c r="P204" s="3">
        <v>42</v>
      </c>
      <c r="Q204" s="37"/>
      <c r="R204" s="3">
        <v>48</v>
      </c>
      <c r="S204" s="37"/>
      <c r="T204" s="37"/>
    </row>
    <row r="205" spans="1:20" ht="23.25" x14ac:dyDescent="0.25">
      <c r="A205" s="20"/>
    </row>
    <row r="206" spans="1:20" x14ac:dyDescent="0.25">
      <c r="A206" s="35">
        <v>7</v>
      </c>
      <c r="B206" s="36">
        <v>9</v>
      </c>
      <c r="C206" s="3">
        <v>3</v>
      </c>
      <c r="D206" s="3">
        <v>12</v>
      </c>
      <c r="E206" s="4">
        <v>36</v>
      </c>
      <c r="F206" s="3">
        <v>10</v>
      </c>
      <c r="G206" s="3">
        <v>5</v>
      </c>
      <c r="H206" s="4">
        <v>50</v>
      </c>
      <c r="I206" s="37">
        <v>1.5</v>
      </c>
      <c r="J206" s="37">
        <v>1.6666666666666667</v>
      </c>
      <c r="K206" s="37">
        <v>1.6666666666666667</v>
      </c>
      <c r="L206" s="37">
        <v>1.5</v>
      </c>
      <c r="M206" s="4">
        <v>50</v>
      </c>
      <c r="N206" s="4">
        <v>36</v>
      </c>
      <c r="O206" s="37">
        <v>1</v>
      </c>
      <c r="P206" s="4">
        <v>36</v>
      </c>
      <c r="Q206" s="37" t="s">
        <v>16</v>
      </c>
      <c r="R206" s="4">
        <v>50</v>
      </c>
      <c r="S206" s="37" t="s">
        <v>0</v>
      </c>
      <c r="T206" s="37">
        <v>3.166666666666667</v>
      </c>
    </row>
    <row r="207" spans="1:20" x14ac:dyDescent="0.25">
      <c r="A207" s="35"/>
      <c r="B207" s="36"/>
      <c r="C207" s="3">
        <v>2</v>
      </c>
      <c r="D207" s="3">
        <v>12</v>
      </c>
      <c r="E207" s="5">
        <v>24</v>
      </c>
      <c r="F207" s="3">
        <v>6</v>
      </c>
      <c r="G207" s="3">
        <v>5</v>
      </c>
      <c r="H207" s="5">
        <v>30</v>
      </c>
      <c r="I207" s="37"/>
      <c r="J207" s="37"/>
      <c r="K207" s="37"/>
      <c r="L207" s="37"/>
      <c r="M207" s="3">
        <v>30</v>
      </c>
      <c r="N207" s="3">
        <v>24</v>
      </c>
      <c r="O207" s="37"/>
      <c r="P207" s="3">
        <v>24</v>
      </c>
      <c r="Q207" s="37"/>
      <c r="R207" s="3">
        <v>30</v>
      </c>
      <c r="S207" s="37"/>
      <c r="T207" s="37"/>
    </row>
    <row r="208" spans="1:20" ht="23.25" x14ac:dyDescent="0.25">
      <c r="A208" s="20"/>
    </row>
    <row r="209" spans="1:20" x14ac:dyDescent="0.25">
      <c r="A209" s="35">
        <v>7</v>
      </c>
      <c r="B209" s="36">
        <v>10</v>
      </c>
      <c r="C209" s="3">
        <v>12</v>
      </c>
      <c r="D209" s="3">
        <v>5</v>
      </c>
      <c r="E209" s="4">
        <v>60</v>
      </c>
      <c r="F209" s="3">
        <v>2</v>
      </c>
      <c r="G209" s="3">
        <v>12</v>
      </c>
      <c r="H209" s="4">
        <v>24</v>
      </c>
      <c r="I209" s="37">
        <v>1.3333333333333333</v>
      </c>
      <c r="J209" s="37">
        <v>0.33333333333333331</v>
      </c>
      <c r="K209" s="37">
        <v>1.3333333333333333</v>
      </c>
      <c r="L209" s="37">
        <v>0.33333333333333331</v>
      </c>
      <c r="M209" s="4">
        <v>60</v>
      </c>
      <c r="N209" s="4">
        <v>24</v>
      </c>
      <c r="O209" s="37">
        <v>2</v>
      </c>
      <c r="P209" s="4">
        <v>60</v>
      </c>
      <c r="Q209" s="37" t="s">
        <v>17</v>
      </c>
      <c r="R209" s="4">
        <v>24</v>
      </c>
      <c r="S209" s="37" t="s">
        <v>0</v>
      </c>
      <c r="T209" s="37">
        <v>1</v>
      </c>
    </row>
    <row r="210" spans="1:20" x14ac:dyDescent="0.25">
      <c r="A210" s="35"/>
      <c r="B210" s="36"/>
      <c r="C210" s="3">
        <v>9</v>
      </c>
      <c r="D210" s="3">
        <v>5</v>
      </c>
      <c r="E210" s="5">
        <v>45</v>
      </c>
      <c r="F210" s="3">
        <v>6</v>
      </c>
      <c r="G210" s="3">
        <v>12</v>
      </c>
      <c r="H210" s="5">
        <v>72</v>
      </c>
      <c r="I210" s="37"/>
      <c r="J210" s="37"/>
      <c r="K210" s="37"/>
      <c r="L210" s="37"/>
      <c r="M210" s="3">
        <v>45</v>
      </c>
      <c r="N210" s="3">
        <v>72</v>
      </c>
      <c r="O210" s="37"/>
      <c r="P210" s="3">
        <v>45</v>
      </c>
      <c r="Q210" s="37"/>
      <c r="R210" s="3">
        <v>72</v>
      </c>
      <c r="S210" s="37"/>
      <c r="T210" s="37"/>
    </row>
    <row r="211" spans="1:20" ht="23.25" x14ac:dyDescent="0.25">
      <c r="A211" s="20"/>
    </row>
    <row r="212" spans="1:20" x14ac:dyDescent="0.25">
      <c r="A212" s="35">
        <v>8</v>
      </c>
      <c r="B212" s="36">
        <v>1</v>
      </c>
      <c r="C212" s="3">
        <v>6</v>
      </c>
      <c r="D212" s="3">
        <v>12</v>
      </c>
      <c r="E212" s="4">
        <v>72</v>
      </c>
      <c r="F212" s="3">
        <v>9</v>
      </c>
      <c r="G212" s="3">
        <v>11</v>
      </c>
      <c r="H212" s="4">
        <v>99</v>
      </c>
      <c r="I212" s="37">
        <v>3</v>
      </c>
      <c r="J212" s="37">
        <v>3</v>
      </c>
      <c r="K212" s="37">
        <v>3</v>
      </c>
      <c r="L212" s="37">
        <v>3</v>
      </c>
      <c r="M212" s="4">
        <v>99</v>
      </c>
      <c r="N212" s="4">
        <v>99</v>
      </c>
      <c r="O212" s="37">
        <v>2</v>
      </c>
      <c r="P212" s="4">
        <v>99</v>
      </c>
      <c r="Q212" s="37" t="s">
        <v>17</v>
      </c>
      <c r="R212" s="4">
        <v>99</v>
      </c>
      <c r="S212" s="37" t="s">
        <v>0</v>
      </c>
      <c r="T212" s="37">
        <v>0</v>
      </c>
    </row>
    <row r="213" spans="1:20" x14ac:dyDescent="0.25">
      <c r="A213" s="35"/>
      <c r="B213" s="36"/>
      <c r="C213" s="3">
        <v>2</v>
      </c>
      <c r="D213" s="3">
        <v>12</v>
      </c>
      <c r="E213" s="5">
        <v>24</v>
      </c>
      <c r="F213" s="3">
        <v>3</v>
      </c>
      <c r="G213" s="3">
        <v>11</v>
      </c>
      <c r="H213" s="5">
        <v>33</v>
      </c>
      <c r="I213" s="37"/>
      <c r="J213" s="37"/>
      <c r="K213" s="37"/>
      <c r="L213" s="37"/>
      <c r="M213" s="3">
        <v>33</v>
      </c>
      <c r="N213" s="3">
        <v>33</v>
      </c>
      <c r="O213" s="37"/>
      <c r="P213" s="3">
        <v>33</v>
      </c>
      <c r="Q213" s="37"/>
      <c r="R213" s="3">
        <v>33</v>
      </c>
      <c r="S213" s="37"/>
      <c r="T213" s="37"/>
    </row>
    <row r="214" spans="1:20" ht="23.25" x14ac:dyDescent="0.25">
      <c r="A214" s="20"/>
    </row>
    <row r="215" spans="1:20" x14ac:dyDescent="0.25">
      <c r="A215" s="35">
        <v>8</v>
      </c>
      <c r="B215" s="36">
        <v>2</v>
      </c>
      <c r="C215" s="3">
        <v>9</v>
      </c>
      <c r="D215" s="3">
        <v>7</v>
      </c>
      <c r="E215" s="4">
        <v>63</v>
      </c>
      <c r="F215" s="3">
        <v>7</v>
      </c>
      <c r="G215" s="3">
        <v>2</v>
      </c>
      <c r="H215" s="4">
        <v>14</v>
      </c>
      <c r="I215" s="37">
        <v>1</v>
      </c>
      <c r="J215" s="37">
        <v>1</v>
      </c>
      <c r="K215" s="37">
        <v>1</v>
      </c>
      <c r="L215" s="37">
        <v>1</v>
      </c>
      <c r="M215" s="4">
        <v>14</v>
      </c>
      <c r="N215" s="4">
        <v>14</v>
      </c>
      <c r="O215" s="37">
        <v>1</v>
      </c>
      <c r="P215" s="4">
        <v>63</v>
      </c>
      <c r="Q215" s="37" t="s">
        <v>16</v>
      </c>
      <c r="R215" s="4">
        <v>14</v>
      </c>
      <c r="S215" s="37" t="s">
        <v>0</v>
      </c>
      <c r="T215" s="37">
        <v>2</v>
      </c>
    </row>
    <row r="216" spans="1:20" x14ac:dyDescent="0.25">
      <c r="A216" s="35"/>
      <c r="B216" s="36"/>
      <c r="C216" s="3">
        <v>9</v>
      </c>
      <c r="D216" s="3">
        <v>7</v>
      </c>
      <c r="E216" s="5">
        <v>63</v>
      </c>
      <c r="F216" s="3">
        <v>7</v>
      </c>
      <c r="G216" s="3">
        <v>2</v>
      </c>
      <c r="H216" s="5">
        <v>14</v>
      </c>
      <c r="I216" s="37"/>
      <c r="J216" s="37"/>
      <c r="K216" s="37"/>
      <c r="L216" s="37"/>
      <c r="M216" s="3">
        <v>14</v>
      </c>
      <c r="N216" s="3">
        <v>14</v>
      </c>
      <c r="O216" s="37"/>
      <c r="P216" s="3">
        <v>63</v>
      </c>
      <c r="Q216" s="37"/>
      <c r="R216" s="3">
        <v>14</v>
      </c>
      <c r="S216" s="37"/>
      <c r="T216" s="37"/>
    </row>
    <row r="217" spans="1:20" ht="23.25" x14ac:dyDescent="0.25">
      <c r="A217" s="20"/>
    </row>
    <row r="218" spans="1:20" x14ac:dyDescent="0.25">
      <c r="A218" s="35">
        <v>8</v>
      </c>
      <c r="B218" s="36">
        <v>3</v>
      </c>
      <c r="C218" s="3">
        <v>8</v>
      </c>
      <c r="D218" s="3">
        <v>10</v>
      </c>
      <c r="E218" s="4">
        <v>80</v>
      </c>
      <c r="F218" s="3">
        <v>3</v>
      </c>
      <c r="G218" s="3">
        <v>2</v>
      </c>
      <c r="H218" s="4">
        <v>6</v>
      </c>
      <c r="I218" s="37">
        <v>1.6</v>
      </c>
      <c r="J218" s="37">
        <v>1.5</v>
      </c>
      <c r="K218" s="37">
        <v>1.6</v>
      </c>
      <c r="L218" s="37">
        <v>1.5</v>
      </c>
      <c r="M218" s="4">
        <v>80</v>
      </c>
      <c r="N218" s="4">
        <v>6</v>
      </c>
      <c r="O218" s="37">
        <v>2</v>
      </c>
      <c r="P218" s="4">
        <v>80</v>
      </c>
      <c r="Q218" s="37" t="s">
        <v>17</v>
      </c>
      <c r="R218" s="4">
        <v>6</v>
      </c>
      <c r="S218" s="37" t="s">
        <v>0</v>
      </c>
      <c r="T218" s="37">
        <v>0.10000000000000009</v>
      </c>
    </row>
    <row r="219" spans="1:20" x14ac:dyDescent="0.25">
      <c r="A219" s="35"/>
      <c r="B219" s="36"/>
      <c r="C219" s="3">
        <v>5</v>
      </c>
      <c r="D219" s="3">
        <v>10</v>
      </c>
      <c r="E219" s="5">
        <v>50</v>
      </c>
      <c r="F219" s="3">
        <v>2</v>
      </c>
      <c r="G219" s="3">
        <v>2</v>
      </c>
      <c r="H219" s="5">
        <v>4</v>
      </c>
      <c r="I219" s="37"/>
      <c r="J219" s="37"/>
      <c r="K219" s="37"/>
      <c r="L219" s="37"/>
      <c r="M219" s="3">
        <v>50</v>
      </c>
      <c r="N219" s="3">
        <v>4</v>
      </c>
      <c r="O219" s="37"/>
      <c r="P219" s="3">
        <v>50</v>
      </c>
      <c r="Q219" s="37"/>
      <c r="R219" s="3">
        <v>4</v>
      </c>
      <c r="S219" s="37"/>
      <c r="T219" s="37"/>
    </row>
    <row r="220" spans="1:20" ht="23.25" x14ac:dyDescent="0.25">
      <c r="A220" s="20"/>
    </row>
    <row r="221" spans="1:20" x14ac:dyDescent="0.25">
      <c r="A221" s="35">
        <v>8</v>
      </c>
      <c r="B221" s="36">
        <v>4</v>
      </c>
      <c r="C221" s="3">
        <v>9</v>
      </c>
      <c r="D221" s="3">
        <v>6</v>
      </c>
      <c r="E221" s="4">
        <v>54</v>
      </c>
      <c r="F221" s="3">
        <v>10</v>
      </c>
      <c r="G221" s="3">
        <v>7</v>
      </c>
      <c r="H221" s="4">
        <v>70</v>
      </c>
      <c r="I221" s="37">
        <v>1.8</v>
      </c>
      <c r="J221" s="37">
        <v>2</v>
      </c>
      <c r="K221" s="37">
        <v>2</v>
      </c>
      <c r="L221" s="37">
        <v>1.8</v>
      </c>
      <c r="M221" s="4">
        <v>70</v>
      </c>
      <c r="N221" s="4">
        <v>54</v>
      </c>
      <c r="O221" s="37">
        <v>2</v>
      </c>
      <c r="P221" s="4">
        <v>70</v>
      </c>
      <c r="Q221" s="37" t="s">
        <v>17</v>
      </c>
      <c r="R221" s="4">
        <v>54</v>
      </c>
      <c r="S221" s="37" t="s">
        <v>0</v>
      </c>
      <c r="T221" s="37">
        <v>0.19999999999999996</v>
      </c>
    </row>
    <row r="222" spans="1:20" x14ac:dyDescent="0.25">
      <c r="A222" s="35"/>
      <c r="B222" s="36"/>
      <c r="C222" s="3">
        <v>5</v>
      </c>
      <c r="D222" s="3">
        <v>6</v>
      </c>
      <c r="E222" s="5">
        <v>30</v>
      </c>
      <c r="F222" s="3">
        <v>5</v>
      </c>
      <c r="G222" s="3">
        <v>7</v>
      </c>
      <c r="H222" s="5">
        <v>35</v>
      </c>
      <c r="I222" s="37"/>
      <c r="J222" s="37"/>
      <c r="K222" s="37"/>
      <c r="L222" s="37"/>
      <c r="M222" s="3">
        <v>35</v>
      </c>
      <c r="N222" s="3">
        <v>30</v>
      </c>
      <c r="O222" s="37"/>
      <c r="P222" s="3">
        <v>35</v>
      </c>
      <c r="Q222" s="37"/>
      <c r="R222" s="3">
        <v>30</v>
      </c>
      <c r="S222" s="37"/>
      <c r="T222" s="37"/>
    </row>
    <row r="223" spans="1:20" ht="23.25" x14ac:dyDescent="0.25">
      <c r="A223" s="20"/>
    </row>
    <row r="224" spans="1:20" x14ac:dyDescent="0.25">
      <c r="A224" s="35">
        <v>8</v>
      </c>
      <c r="B224" s="36">
        <v>5</v>
      </c>
      <c r="C224" s="3">
        <v>4</v>
      </c>
      <c r="D224" s="3">
        <v>10</v>
      </c>
      <c r="E224" s="4">
        <v>40</v>
      </c>
      <c r="F224" s="3">
        <v>9</v>
      </c>
      <c r="G224" s="3">
        <v>2</v>
      </c>
      <c r="H224" s="4">
        <v>18</v>
      </c>
      <c r="I224" s="37">
        <v>0.5</v>
      </c>
      <c r="J224" s="37">
        <v>0.75</v>
      </c>
      <c r="K224" s="37">
        <v>0.75</v>
      </c>
      <c r="L224" s="37">
        <v>0.5</v>
      </c>
      <c r="M224" s="4">
        <v>18</v>
      </c>
      <c r="N224" s="4">
        <v>40</v>
      </c>
      <c r="O224" s="37">
        <v>1</v>
      </c>
      <c r="P224" s="4">
        <v>40</v>
      </c>
      <c r="Q224" s="37" t="s">
        <v>16</v>
      </c>
      <c r="R224" s="4">
        <v>18</v>
      </c>
      <c r="S224" s="37" t="s">
        <v>0</v>
      </c>
      <c r="T224" s="37">
        <v>1.25</v>
      </c>
    </row>
    <row r="225" spans="1:20" x14ac:dyDescent="0.25">
      <c r="A225" s="35"/>
      <c r="B225" s="36"/>
      <c r="C225" s="3">
        <v>8</v>
      </c>
      <c r="D225" s="3">
        <v>10</v>
      </c>
      <c r="E225" s="5">
        <v>80</v>
      </c>
      <c r="F225" s="3">
        <v>12</v>
      </c>
      <c r="G225" s="3">
        <v>2</v>
      </c>
      <c r="H225" s="5">
        <v>24</v>
      </c>
      <c r="I225" s="37"/>
      <c r="J225" s="37"/>
      <c r="K225" s="37"/>
      <c r="L225" s="37"/>
      <c r="M225" s="3">
        <v>24</v>
      </c>
      <c r="N225" s="3">
        <v>80</v>
      </c>
      <c r="O225" s="37"/>
      <c r="P225" s="3">
        <v>80</v>
      </c>
      <c r="Q225" s="37"/>
      <c r="R225" s="3">
        <v>24</v>
      </c>
      <c r="S225" s="37"/>
      <c r="T225" s="37"/>
    </row>
    <row r="226" spans="1:20" ht="23.25" x14ac:dyDescent="0.25">
      <c r="A226" s="20"/>
    </row>
    <row r="227" spans="1:20" x14ac:dyDescent="0.25">
      <c r="A227" s="35">
        <v>8</v>
      </c>
      <c r="B227" s="36">
        <v>6</v>
      </c>
      <c r="C227" s="3">
        <v>1</v>
      </c>
      <c r="D227" s="3">
        <v>6</v>
      </c>
      <c r="E227" s="4">
        <v>6</v>
      </c>
      <c r="F227" s="3">
        <v>2</v>
      </c>
      <c r="G227" s="3">
        <v>6</v>
      </c>
      <c r="H227" s="4">
        <v>12</v>
      </c>
      <c r="I227" s="37">
        <v>0.5</v>
      </c>
      <c r="J227" s="37">
        <v>0.66666666666666663</v>
      </c>
      <c r="K227" s="37">
        <v>0.66666666666666663</v>
      </c>
      <c r="L227" s="37">
        <v>0.5</v>
      </c>
      <c r="M227" s="4">
        <v>12</v>
      </c>
      <c r="N227" s="4">
        <v>6</v>
      </c>
      <c r="O227" s="37">
        <v>2</v>
      </c>
      <c r="P227" s="4">
        <v>12</v>
      </c>
      <c r="Q227" s="37" t="s">
        <v>17</v>
      </c>
      <c r="R227" s="4">
        <v>6</v>
      </c>
      <c r="S227" s="37" t="s">
        <v>0</v>
      </c>
      <c r="T227" s="37">
        <v>0.16666666666666663</v>
      </c>
    </row>
    <row r="228" spans="1:20" x14ac:dyDescent="0.25">
      <c r="A228" s="35"/>
      <c r="B228" s="36"/>
      <c r="C228" s="3">
        <v>2</v>
      </c>
      <c r="D228" s="3">
        <v>6</v>
      </c>
      <c r="E228" s="5">
        <v>12</v>
      </c>
      <c r="F228" s="3">
        <v>3</v>
      </c>
      <c r="G228" s="3">
        <v>6</v>
      </c>
      <c r="H228" s="5">
        <v>18</v>
      </c>
      <c r="I228" s="37"/>
      <c r="J228" s="37"/>
      <c r="K228" s="37"/>
      <c r="L228" s="37"/>
      <c r="M228" s="3">
        <v>18</v>
      </c>
      <c r="N228" s="3">
        <v>12</v>
      </c>
      <c r="O228" s="37"/>
      <c r="P228" s="3">
        <v>18</v>
      </c>
      <c r="Q228" s="37"/>
      <c r="R228" s="3">
        <v>12</v>
      </c>
      <c r="S228" s="37"/>
      <c r="T228" s="37"/>
    </row>
    <row r="229" spans="1:20" ht="23.25" x14ac:dyDescent="0.25">
      <c r="A229" s="20"/>
    </row>
    <row r="230" spans="1:20" x14ac:dyDescent="0.25">
      <c r="A230" s="35">
        <v>8</v>
      </c>
      <c r="B230" s="36">
        <v>7</v>
      </c>
      <c r="C230" s="3">
        <v>12</v>
      </c>
      <c r="D230" s="3">
        <v>4</v>
      </c>
      <c r="E230" s="4">
        <v>48</v>
      </c>
      <c r="F230" s="3">
        <v>7</v>
      </c>
      <c r="G230" s="3">
        <v>11</v>
      </c>
      <c r="H230" s="4">
        <v>77</v>
      </c>
      <c r="I230" s="37">
        <v>6</v>
      </c>
      <c r="J230" s="37">
        <v>1.75</v>
      </c>
      <c r="K230" s="37">
        <v>6</v>
      </c>
      <c r="L230" s="37">
        <v>1.75</v>
      </c>
      <c r="M230" s="4">
        <v>48</v>
      </c>
      <c r="N230" s="4">
        <v>77</v>
      </c>
      <c r="O230" s="37">
        <v>1</v>
      </c>
      <c r="P230" s="4">
        <v>48</v>
      </c>
      <c r="Q230" s="37" t="s">
        <v>16</v>
      </c>
      <c r="R230" s="4">
        <v>77</v>
      </c>
      <c r="S230" s="37" t="s">
        <v>0</v>
      </c>
      <c r="T230" s="37">
        <v>7.75</v>
      </c>
    </row>
    <row r="231" spans="1:20" x14ac:dyDescent="0.25">
      <c r="A231" s="35"/>
      <c r="B231" s="36"/>
      <c r="C231" s="3">
        <v>2</v>
      </c>
      <c r="D231" s="3">
        <v>4</v>
      </c>
      <c r="E231" s="5">
        <v>8</v>
      </c>
      <c r="F231" s="3">
        <v>4</v>
      </c>
      <c r="G231" s="3">
        <v>11</v>
      </c>
      <c r="H231" s="5">
        <v>44</v>
      </c>
      <c r="I231" s="37"/>
      <c r="J231" s="37"/>
      <c r="K231" s="37"/>
      <c r="L231" s="37"/>
      <c r="M231" s="3">
        <v>8</v>
      </c>
      <c r="N231" s="3">
        <v>44</v>
      </c>
      <c r="O231" s="37"/>
      <c r="P231" s="3">
        <v>8</v>
      </c>
      <c r="Q231" s="37"/>
      <c r="R231" s="3">
        <v>44</v>
      </c>
      <c r="S231" s="37"/>
      <c r="T231" s="37"/>
    </row>
    <row r="232" spans="1:20" ht="23.25" x14ac:dyDescent="0.25">
      <c r="A232" s="20"/>
    </row>
    <row r="233" spans="1:20" x14ac:dyDescent="0.25">
      <c r="A233" s="35">
        <v>8</v>
      </c>
      <c r="B233" s="36">
        <v>8</v>
      </c>
      <c r="C233" s="3">
        <v>9</v>
      </c>
      <c r="D233" s="3">
        <v>12</v>
      </c>
      <c r="E233" s="4">
        <v>108</v>
      </c>
      <c r="F233" s="3">
        <v>8</v>
      </c>
      <c r="G233" s="3">
        <v>5</v>
      </c>
      <c r="H233" s="4">
        <v>40</v>
      </c>
      <c r="I233" s="37">
        <v>1</v>
      </c>
      <c r="J233" s="37">
        <v>0.66666666666666663</v>
      </c>
      <c r="K233" s="37">
        <v>1</v>
      </c>
      <c r="L233" s="37">
        <v>0.66666666666666663</v>
      </c>
      <c r="M233" s="4">
        <v>108</v>
      </c>
      <c r="N233" s="4">
        <v>40</v>
      </c>
      <c r="O233" s="37">
        <v>2</v>
      </c>
      <c r="P233" s="4">
        <v>108</v>
      </c>
      <c r="Q233" s="37" t="s">
        <v>17</v>
      </c>
      <c r="R233" s="4">
        <v>40</v>
      </c>
      <c r="S233" s="37" t="s">
        <v>0</v>
      </c>
      <c r="T233" s="37">
        <v>0.33333333333333337</v>
      </c>
    </row>
    <row r="234" spans="1:20" x14ac:dyDescent="0.25">
      <c r="A234" s="35"/>
      <c r="B234" s="36"/>
      <c r="C234" s="3">
        <v>9</v>
      </c>
      <c r="D234" s="3">
        <v>12</v>
      </c>
      <c r="E234" s="5">
        <v>108</v>
      </c>
      <c r="F234" s="3">
        <v>12</v>
      </c>
      <c r="G234" s="3">
        <v>5</v>
      </c>
      <c r="H234" s="5">
        <v>60</v>
      </c>
      <c r="I234" s="37"/>
      <c r="J234" s="37"/>
      <c r="K234" s="37"/>
      <c r="L234" s="37"/>
      <c r="M234" s="3">
        <v>108</v>
      </c>
      <c r="N234" s="3">
        <v>60</v>
      </c>
      <c r="O234" s="37"/>
      <c r="P234" s="3">
        <v>108</v>
      </c>
      <c r="Q234" s="37"/>
      <c r="R234" s="3">
        <v>60</v>
      </c>
      <c r="S234" s="37"/>
      <c r="T234" s="37"/>
    </row>
    <row r="235" spans="1:20" ht="23.25" x14ac:dyDescent="0.25">
      <c r="A235" s="20"/>
    </row>
    <row r="236" spans="1:20" x14ac:dyDescent="0.25">
      <c r="A236" s="35">
        <v>8</v>
      </c>
      <c r="B236" s="36">
        <v>9</v>
      </c>
      <c r="C236" s="3">
        <v>1</v>
      </c>
      <c r="D236" s="3">
        <v>1</v>
      </c>
      <c r="E236" s="4">
        <v>1</v>
      </c>
      <c r="F236" s="3">
        <v>8</v>
      </c>
      <c r="G236" s="3">
        <v>6</v>
      </c>
      <c r="H236" s="4">
        <v>48</v>
      </c>
      <c r="I236" s="37">
        <v>0.1</v>
      </c>
      <c r="J236" s="37">
        <v>1.3333333333333333</v>
      </c>
      <c r="K236" s="37">
        <v>1.3333333333333333</v>
      </c>
      <c r="L236" s="37">
        <v>0.1</v>
      </c>
      <c r="M236" s="4">
        <v>48</v>
      </c>
      <c r="N236" s="4">
        <v>1</v>
      </c>
      <c r="O236" s="37">
        <v>1</v>
      </c>
      <c r="P236" s="4">
        <v>1</v>
      </c>
      <c r="Q236" s="37" t="s">
        <v>16</v>
      </c>
      <c r="R236" s="4">
        <v>48</v>
      </c>
      <c r="S236" s="37" t="s">
        <v>0</v>
      </c>
      <c r="T236" s="37">
        <v>1.4333333333333333</v>
      </c>
    </row>
    <row r="237" spans="1:20" x14ac:dyDescent="0.25">
      <c r="A237" s="35"/>
      <c r="B237" s="36"/>
      <c r="C237" s="3">
        <v>10</v>
      </c>
      <c r="D237" s="3">
        <v>1</v>
      </c>
      <c r="E237" s="5">
        <v>10</v>
      </c>
      <c r="F237" s="3">
        <v>6</v>
      </c>
      <c r="G237" s="3">
        <v>6</v>
      </c>
      <c r="H237" s="5">
        <v>36</v>
      </c>
      <c r="I237" s="37"/>
      <c r="J237" s="37"/>
      <c r="K237" s="37"/>
      <c r="L237" s="37"/>
      <c r="M237" s="3">
        <v>36</v>
      </c>
      <c r="N237" s="3">
        <v>10</v>
      </c>
      <c r="O237" s="37"/>
      <c r="P237" s="3">
        <v>10</v>
      </c>
      <c r="Q237" s="37"/>
      <c r="R237" s="3">
        <v>36</v>
      </c>
      <c r="S237" s="37"/>
      <c r="T237" s="37"/>
    </row>
    <row r="238" spans="1:20" ht="23.25" x14ac:dyDescent="0.25">
      <c r="A238" s="20"/>
    </row>
    <row r="239" spans="1:20" x14ac:dyDescent="0.25">
      <c r="A239" s="35">
        <v>8</v>
      </c>
      <c r="B239" s="36">
        <v>10</v>
      </c>
      <c r="C239" s="3">
        <v>5</v>
      </c>
      <c r="D239" s="3">
        <v>8</v>
      </c>
      <c r="E239" s="4">
        <v>40</v>
      </c>
      <c r="F239" s="3">
        <v>12</v>
      </c>
      <c r="G239" s="3">
        <v>10</v>
      </c>
      <c r="H239" s="4">
        <v>120</v>
      </c>
      <c r="I239" s="37">
        <v>1.6666666666666667</v>
      </c>
      <c r="J239" s="37">
        <v>1.2</v>
      </c>
      <c r="K239" s="37">
        <v>1.6666666666666667</v>
      </c>
      <c r="L239" s="37">
        <v>1.2</v>
      </c>
      <c r="M239" s="4">
        <v>40</v>
      </c>
      <c r="N239" s="4">
        <v>120</v>
      </c>
      <c r="O239" s="37">
        <v>1</v>
      </c>
      <c r="P239" s="4">
        <v>40</v>
      </c>
      <c r="Q239" s="37" t="s">
        <v>16</v>
      </c>
      <c r="R239" s="4">
        <v>120</v>
      </c>
      <c r="S239" s="37" t="s">
        <v>0</v>
      </c>
      <c r="T239" s="37">
        <v>2.8666666666666667</v>
      </c>
    </row>
    <row r="240" spans="1:20" x14ac:dyDescent="0.25">
      <c r="A240" s="35"/>
      <c r="B240" s="36"/>
      <c r="C240" s="3">
        <v>3</v>
      </c>
      <c r="D240" s="3">
        <v>8</v>
      </c>
      <c r="E240" s="5">
        <v>24</v>
      </c>
      <c r="F240" s="3">
        <v>10</v>
      </c>
      <c r="G240" s="3">
        <v>10</v>
      </c>
      <c r="H240" s="5">
        <v>100</v>
      </c>
      <c r="I240" s="37"/>
      <c r="J240" s="37"/>
      <c r="K240" s="37"/>
      <c r="L240" s="37"/>
      <c r="M240" s="3">
        <v>24</v>
      </c>
      <c r="N240" s="3">
        <v>100</v>
      </c>
      <c r="O240" s="37"/>
      <c r="P240" s="3">
        <v>24</v>
      </c>
      <c r="Q240" s="37"/>
      <c r="R240" s="3">
        <v>100</v>
      </c>
      <c r="S240" s="37"/>
      <c r="T240" s="37"/>
    </row>
    <row r="241" spans="1:20" ht="23.25" x14ac:dyDescent="0.25">
      <c r="A241" s="20"/>
    </row>
    <row r="242" spans="1:20" x14ac:dyDescent="0.25">
      <c r="A242" s="35">
        <v>9</v>
      </c>
      <c r="B242" s="36">
        <v>1</v>
      </c>
      <c r="C242" s="3">
        <v>11</v>
      </c>
      <c r="D242" s="3">
        <v>5</v>
      </c>
      <c r="E242" s="4">
        <v>55</v>
      </c>
      <c r="F242" s="3">
        <v>6</v>
      </c>
      <c r="G242" s="3">
        <v>8</v>
      </c>
      <c r="H242" s="4">
        <v>48</v>
      </c>
      <c r="I242" s="37">
        <v>1.375</v>
      </c>
      <c r="J242" s="37">
        <v>2</v>
      </c>
      <c r="K242" s="37">
        <v>2</v>
      </c>
      <c r="L242" s="37">
        <v>1.375</v>
      </c>
      <c r="M242" s="4">
        <v>48</v>
      </c>
      <c r="N242" s="4">
        <v>55</v>
      </c>
      <c r="O242" s="37">
        <v>1</v>
      </c>
      <c r="P242" s="4">
        <v>55</v>
      </c>
      <c r="Q242" s="37" t="s">
        <v>16</v>
      </c>
      <c r="R242" s="4">
        <v>48</v>
      </c>
      <c r="S242" s="37" t="s">
        <v>0</v>
      </c>
      <c r="T242" s="37">
        <v>3.375</v>
      </c>
    </row>
    <row r="243" spans="1:20" x14ac:dyDescent="0.25">
      <c r="A243" s="35"/>
      <c r="B243" s="36"/>
      <c r="C243" s="3">
        <v>8</v>
      </c>
      <c r="D243" s="3">
        <v>5</v>
      </c>
      <c r="E243" s="5">
        <v>40</v>
      </c>
      <c r="F243" s="3">
        <v>3</v>
      </c>
      <c r="G243" s="3">
        <v>8</v>
      </c>
      <c r="H243" s="5">
        <v>24</v>
      </c>
      <c r="I243" s="37"/>
      <c r="J243" s="37"/>
      <c r="K243" s="37"/>
      <c r="L243" s="37"/>
      <c r="M243" s="3">
        <v>24</v>
      </c>
      <c r="N243" s="3">
        <v>40</v>
      </c>
      <c r="O243" s="37"/>
      <c r="P243" s="3">
        <v>40</v>
      </c>
      <c r="Q243" s="37"/>
      <c r="R243" s="3">
        <v>24</v>
      </c>
      <c r="S243" s="37"/>
      <c r="T243" s="37"/>
    </row>
    <row r="244" spans="1:20" ht="23.25" x14ac:dyDescent="0.25">
      <c r="A244" s="20"/>
    </row>
    <row r="245" spans="1:20" x14ac:dyDescent="0.25">
      <c r="A245" s="35">
        <v>9</v>
      </c>
      <c r="B245" s="36">
        <v>2</v>
      </c>
      <c r="C245" s="3">
        <v>6</v>
      </c>
      <c r="D245" s="3">
        <v>4</v>
      </c>
      <c r="E245" s="4">
        <v>24</v>
      </c>
      <c r="F245" s="3">
        <v>3</v>
      </c>
      <c r="G245" s="3">
        <v>1</v>
      </c>
      <c r="H245" s="4">
        <v>3</v>
      </c>
      <c r="I245" s="37">
        <v>2</v>
      </c>
      <c r="J245" s="37">
        <v>0.3</v>
      </c>
      <c r="K245" s="37">
        <v>2</v>
      </c>
      <c r="L245" s="37">
        <v>0.3</v>
      </c>
      <c r="M245" s="4">
        <v>24</v>
      </c>
      <c r="N245" s="4">
        <v>3</v>
      </c>
      <c r="O245" s="37">
        <v>1</v>
      </c>
      <c r="P245" s="4">
        <v>24</v>
      </c>
      <c r="Q245" s="37" t="s">
        <v>16</v>
      </c>
      <c r="R245" s="4">
        <v>3</v>
      </c>
      <c r="S245" s="37" t="s">
        <v>0</v>
      </c>
      <c r="T245" s="37">
        <v>2.2999999999999998</v>
      </c>
    </row>
    <row r="246" spans="1:20" x14ac:dyDescent="0.25">
      <c r="A246" s="35"/>
      <c r="B246" s="36"/>
      <c r="C246" s="3">
        <v>3</v>
      </c>
      <c r="D246" s="3">
        <v>4</v>
      </c>
      <c r="E246" s="5">
        <v>12</v>
      </c>
      <c r="F246" s="3">
        <v>10</v>
      </c>
      <c r="G246" s="3">
        <v>1</v>
      </c>
      <c r="H246" s="5">
        <v>10</v>
      </c>
      <c r="I246" s="37"/>
      <c r="J246" s="37"/>
      <c r="K246" s="37"/>
      <c r="L246" s="37"/>
      <c r="M246" s="3">
        <v>12</v>
      </c>
      <c r="N246" s="3">
        <v>10</v>
      </c>
      <c r="O246" s="37"/>
      <c r="P246" s="3">
        <v>12</v>
      </c>
      <c r="Q246" s="37"/>
      <c r="R246" s="3">
        <v>10</v>
      </c>
      <c r="S246" s="37"/>
      <c r="T246" s="37"/>
    </row>
    <row r="247" spans="1:20" ht="23.25" x14ac:dyDescent="0.25">
      <c r="A247" s="20"/>
    </row>
    <row r="248" spans="1:20" x14ac:dyDescent="0.25">
      <c r="A248" s="35">
        <v>9</v>
      </c>
      <c r="B248" s="36">
        <v>3</v>
      </c>
      <c r="C248" s="3">
        <v>3</v>
      </c>
      <c r="D248" s="3">
        <v>11</v>
      </c>
      <c r="E248" s="4">
        <v>33</v>
      </c>
      <c r="F248" s="3">
        <v>10</v>
      </c>
      <c r="G248" s="3">
        <v>9</v>
      </c>
      <c r="H248" s="4">
        <v>90</v>
      </c>
      <c r="I248" s="37">
        <v>0.25</v>
      </c>
      <c r="J248" s="37">
        <v>1.6666666666666667</v>
      </c>
      <c r="K248" s="37">
        <v>1.6666666666666667</v>
      </c>
      <c r="L248" s="37">
        <v>0.25</v>
      </c>
      <c r="M248" s="4">
        <v>90</v>
      </c>
      <c r="N248" s="4">
        <v>33</v>
      </c>
      <c r="O248" s="37">
        <v>1</v>
      </c>
      <c r="P248" s="4">
        <v>33</v>
      </c>
      <c r="Q248" s="37" t="s">
        <v>16</v>
      </c>
      <c r="R248" s="4">
        <v>90</v>
      </c>
      <c r="S248" s="37" t="s">
        <v>0</v>
      </c>
      <c r="T248" s="37">
        <v>1.9166666666666667</v>
      </c>
    </row>
    <row r="249" spans="1:20" x14ac:dyDescent="0.25">
      <c r="A249" s="35"/>
      <c r="B249" s="36"/>
      <c r="C249" s="3">
        <v>12</v>
      </c>
      <c r="D249" s="3">
        <v>11</v>
      </c>
      <c r="E249" s="5">
        <v>132</v>
      </c>
      <c r="F249" s="3">
        <v>6</v>
      </c>
      <c r="G249" s="3">
        <v>9</v>
      </c>
      <c r="H249" s="5">
        <v>54</v>
      </c>
      <c r="I249" s="37"/>
      <c r="J249" s="37"/>
      <c r="K249" s="37"/>
      <c r="L249" s="37"/>
      <c r="M249" s="3">
        <v>54</v>
      </c>
      <c r="N249" s="3">
        <v>132</v>
      </c>
      <c r="O249" s="37"/>
      <c r="P249" s="3">
        <v>132</v>
      </c>
      <c r="Q249" s="37"/>
      <c r="R249" s="3">
        <v>54</v>
      </c>
      <c r="S249" s="37"/>
      <c r="T249" s="37"/>
    </row>
    <row r="250" spans="1:20" ht="23.25" x14ac:dyDescent="0.25">
      <c r="A250" s="20"/>
    </row>
    <row r="251" spans="1:20" x14ac:dyDescent="0.25">
      <c r="A251" s="35">
        <v>9</v>
      </c>
      <c r="B251" s="36">
        <v>4</v>
      </c>
      <c r="C251" s="3">
        <v>11</v>
      </c>
      <c r="D251" s="3">
        <v>2</v>
      </c>
      <c r="E251" s="4">
        <v>22</v>
      </c>
      <c r="F251" s="3">
        <v>2</v>
      </c>
      <c r="G251" s="3">
        <v>8</v>
      </c>
      <c r="H251" s="4">
        <v>16</v>
      </c>
      <c r="I251" s="37">
        <v>1.8333333333333333</v>
      </c>
      <c r="J251" s="37">
        <v>0.2857142857142857</v>
      </c>
      <c r="K251" s="37">
        <v>1.8333333333333333</v>
      </c>
      <c r="L251" s="37">
        <v>0.2857142857142857</v>
      </c>
      <c r="M251" s="4">
        <v>22</v>
      </c>
      <c r="N251" s="4">
        <v>16</v>
      </c>
      <c r="O251" s="37">
        <v>1</v>
      </c>
      <c r="P251" s="4">
        <v>22</v>
      </c>
      <c r="Q251" s="37" t="s">
        <v>16</v>
      </c>
      <c r="R251" s="4">
        <v>16</v>
      </c>
      <c r="S251" s="37" t="s">
        <v>0</v>
      </c>
      <c r="T251" s="37">
        <v>2.1190476190476191</v>
      </c>
    </row>
    <row r="252" spans="1:20" x14ac:dyDescent="0.25">
      <c r="A252" s="35"/>
      <c r="B252" s="36"/>
      <c r="C252" s="3">
        <v>6</v>
      </c>
      <c r="D252" s="3">
        <v>2</v>
      </c>
      <c r="E252" s="5">
        <v>12</v>
      </c>
      <c r="F252" s="3">
        <v>7</v>
      </c>
      <c r="G252" s="3">
        <v>8</v>
      </c>
      <c r="H252" s="5">
        <v>56</v>
      </c>
      <c r="I252" s="37"/>
      <c r="J252" s="37"/>
      <c r="K252" s="37"/>
      <c r="L252" s="37"/>
      <c r="M252" s="3">
        <v>12</v>
      </c>
      <c r="N252" s="3">
        <v>56</v>
      </c>
      <c r="O252" s="37"/>
      <c r="P252" s="3">
        <v>12</v>
      </c>
      <c r="Q252" s="37"/>
      <c r="R252" s="3">
        <v>56</v>
      </c>
      <c r="S252" s="37"/>
      <c r="T252" s="37"/>
    </row>
    <row r="253" spans="1:20" ht="23.25" x14ac:dyDescent="0.25">
      <c r="A253" s="20"/>
    </row>
    <row r="254" spans="1:20" x14ac:dyDescent="0.25">
      <c r="A254" s="35">
        <v>9</v>
      </c>
      <c r="B254" s="36">
        <v>5</v>
      </c>
      <c r="C254" s="3">
        <v>3</v>
      </c>
      <c r="D254" s="3">
        <v>8</v>
      </c>
      <c r="E254" s="4">
        <v>24</v>
      </c>
      <c r="F254" s="3">
        <v>8</v>
      </c>
      <c r="G254" s="3">
        <v>10</v>
      </c>
      <c r="H254" s="4">
        <v>80</v>
      </c>
      <c r="I254" s="37">
        <v>0.75</v>
      </c>
      <c r="J254" s="37">
        <v>0.88888888888888884</v>
      </c>
      <c r="K254" s="37">
        <v>0.88888888888888884</v>
      </c>
      <c r="L254" s="37">
        <v>0.75</v>
      </c>
      <c r="M254" s="4">
        <v>80</v>
      </c>
      <c r="N254" s="4">
        <v>24</v>
      </c>
      <c r="O254" s="37">
        <v>1</v>
      </c>
      <c r="P254" s="4">
        <v>24</v>
      </c>
      <c r="Q254" s="37" t="s">
        <v>16</v>
      </c>
      <c r="R254" s="4">
        <v>80</v>
      </c>
      <c r="S254" s="37" t="s">
        <v>0</v>
      </c>
      <c r="T254" s="37">
        <v>1.6388888888888888</v>
      </c>
    </row>
    <row r="255" spans="1:20" x14ac:dyDescent="0.25">
      <c r="A255" s="35"/>
      <c r="B255" s="36"/>
      <c r="C255" s="3">
        <v>4</v>
      </c>
      <c r="D255" s="3">
        <v>8</v>
      </c>
      <c r="E255" s="5">
        <v>32</v>
      </c>
      <c r="F255" s="3">
        <v>9</v>
      </c>
      <c r="G255" s="3">
        <v>10</v>
      </c>
      <c r="H255" s="5">
        <v>90</v>
      </c>
      <c r="I255" s="37"/>
      <c r="J255" s="37"/>
      <c r="K255" s="37"/>
      <c r="L255" s="37"/>
      <c r="M255" s="3">
        <v>90</v>
      </c>
      <c r="N255" s="3">
        <v>32</v>
      </c>
      <c r="O255" s="37"/>
      <c r="P255" s="3">
        <v>32</v>
      </c>
      <c r="Q255" s="37"/>
      <c r="R255" s="3">
        <v>90</v>
      </c>
      <c r="S255" s="37"/>
      <c r="T255" s="37"/>
    </row>
    <row r="256" spans="1:20" ht="23.25" x14ac:dyDescent="0.25">
      <c r="A256" s="20"/>
    </row>
    <row r="257" spans="1:20" x14ac:dyDescent="0.25">
      <c r="A257" s="35">
        <v>9</v>
      </c>
      <c r="B257" s="36">
        <v>6</v>
      </c>
      <c r="C257" s="3">
        <v>12</v>
      </c>
      <c r="D257" s="3">
        <v>8</v>
      </c>
      <c r="E257" s="4">
        <v>96</v>
      </c>
      <c r="F257" s="3">
        <v>7</v>
      </c>
      <c r="G257" s="3">
        <v>1</v>
      </c>
      <c r="H257" s="4">
        <v>7</v>
      </c>
      <c r="I257" s="37">
        <v>1</v>
      </c>
      <c r="J257" s="37">
        <v>1</v>
      </c>
      <c r="K257" s="37">
        <v>1</v>
      </c>
      <c r="L257" s="37">
        <v>1</v>
      </c>
      <c r="M257" s="4">
        <v>7</v>
      </c>
      <c r="N257" s="4">
        <v>7</v>
      </c>
      <c r="O257" s="37">
        <v>1</v>
      </c>
      <c r="P257" s="4">
        <v>96</v>
      </c>
      <c r="Q257" s="37" t="s">
        <v>16</v>
      </c>
      <c r="R257" s="4">
        <v>7</v>
      </c>
      <c r="S257" s="37" t="s">
        <v>0</v>
      </c>
      <c r="T257" s="37">
        <v>2</v>
      </c>
    </row>
    <row r="258" spans="1:20" x14ac:dyDescent="0.25">
      <c r="A258" s="35"/>
      <c r="B258" s="36"/>
      <c r="C258" s="3">
        <v>12</v>
      </c>
      <c r="D258" s="3">
        <v>8</v>
      </c>
      <c r="E258" s="5">
        <v>96</v>
      </c>
      <c r="F258" s="3">
        <v>7</v>
      </c>
      <c r="G258" s="3">
        <v>1</v>
      </c>
      <c r="H258" s="5">
        <v>7</v>
      </c>
      <c r="I258" s="37"/>
      <c r="J258" s="37"/>
      <c r="K258" s="37"/>
      <c r="L258" s="37"/>
      <c r="M258" s="3">
        <v>7</v>
      </c>
      <c r="N258" s="3">
        <v>7</v>
      </c>
      <c r="O258" s="37"/>
      <c r="P258" s="3">
        <v>96</v>
      </c>
      <c r="Q258" s="37"/>
      <c r="R258" s="3">
        <v>7</v>
      </c>
      <c r="S258" s="37"/>
      <c r="T258" s="37"/>
    </row>
    <row r="259" spans="1:20" ht="23.25" x14ac:dyDescent="0.25">
      <c r="A259" s="20"/>
    </row>
    <row r="260" spans="1:20" x14ac:dyDescent="0.25">
      <c r="A260" s="35">
        <v>9</v>
      </c>
      <c r="B260" s="36">
        <v>7</v>
      </c>
      <c r="C260" s="3">
        <v>3</v>
      </c>
      <c r="D260" s="3">
        <v>8</v>
      </c>
      <c r="E260" s="4">
        <v>24</v>
      </c>
      <c r="F260" s="3">
        <v>5</v>
      </c>
      <c r="G260" s="3">
        <v>6</v>
      </c>
      <c r="H260" s="4">
        <v>30</v>
      </c>
      <c r="I260" s="37">
        <v>0.5</v>
      </c>
      <c r="J260" s="37">
        <v>2.5</v>
      </c>
      <c r="K260" s="37">
        <v>2.5</v>
      </c>
      <c r="L260" s="37">
        <v>0.5</v>
      </c>
      <c r="M260" s="4">
        <v>30</v>
      </c>
      <c r="N260" s="4">
        <v>24</v>
      </c>
      <c r="O260" s="37">
        <v>1</v>
      </c>
      <c r="P260" s="4">
        <v>24</v>
      </c>
      <c r="Q260" s="37" t="s">
        <v>16</v>
      </c>
      <c r="R260" s="4">
        <v>30</v>
      </c>
      <c r="S260" s="37" t="s">
        <v>0</v>
      </c>
      <c r="T260" s="37">
        <v>3</v>
      </c>
    </row>
    <row r="261" spans="1:20" x14ac:dyDescent="0.25">
      <c r="A261" s="35"/>
      <c r="B261" s="36"/>
      <c r="C261" s="3">
        <v>6</v>
      </c>
      <c r="D261" s="3">
        <v>8</v>
      </c>
      <c r="E261" s="5">
        <v>48</v>
      </c>
      <c r="F261" s="3">
        <v>2</v>
      </c>
      <c r="G261" s="3">
        <v>6</v>
      </c>
      <c r="H261" s="5">
        <v>12</v>
      </c>
      <c r="I261" s="37"/>
      <c r="J261" s="37"/>
      <c r="K261" s="37"/>
      <c r="L261" s="37"/>
      <c r="M261" s="3">
        <v>12</v>
      </c>
      <c r="N261" s="3">
        <v>48</v>
      </c>
      <c r="O261" s="37"/>
      <c r="P261" s="3">
        <v>48</v>
      </c>
      <c r="Q261" s="37"/>
      <c r="R261" s="3">
        <v>12</v>
      </c>
      <c r="S261" s="37"/>
      <c r="T261" s="37"/>
    </row>
    <row r="262" spans="1:20" ht="23.25" x14ac:dyDescent="0.25">
      <c r="A262" s="20"/>
    </row>
    <row r="263" spans="1:20" x14ac:dyDescent="0.25">
      <c r="A263" s="35">
        <v>9</v>
      </c>
      <c r="B263" s="36">
        <v>8</v>
      </c>
      <c r="C263" s="3">
        <v>6</v>
      </c>
      <c r="D263" s="3">
        <v>9</v>
      </c>
      <c r="E263" s="4">
        <v>54</v>
      </c>
      <c r="F263" s="3">
        <v>2</v>
      </c>
      <c r="G263" s="3">
        <v>9</v>
      </c>
      <c r="H263" s="4">
        <v>18</v>
      </c>
      <c r="I263" s="37">
        <v>2</v>
      </c>
      <c r="J263" s="37">
        <v>0.2</v>
      </c>
      <c r="K263" s="37">
        <v>2</v>
      </c>
      <c r="L263" s="37">
        <v>0.2</v>
      </c>
      <c r="M263" s="4">
        <v>54</v>
      </c>
      <c r="N263" s="4">
        <v>18</v>
      </c>
      <c r="O263" s="37">
        <v>1</v>
      </c>
      <c r="P263" s="4">
        <v>54</v>
      </c>
      <c r="Q263" s="37" t="s">
        <v>16</v>
      </c>
      <c r="R263" s="4">
        <v>18</v>
      </c>
      <c r="S263" s="37" t="s">
        <v>0</v>
      </c>
      <c r="T263" s="37">
        <v>2.2000000000000002</v>
      </c>
    </row>
    <row r="264" spans="1:20" x14ac:dyDescent="0.25">
      <c r="A264" s="35"/>
      <c r="B264" s="36"/>
      <c r="C264" s="3">
        <v>3</v>
      </c>
      <c r="D264" s="3">
        <v>9</v>
      </c>
      <c r="E264" s="5">
        <v>27</v>
      </c>
      <c r="F264" s="3">
        <v>10</v>
      </c>
      <c r="G264" s="3">
        <v>9</v>
      </c>
      <c r="H264" s="5">
        <v>90</v>
      </c>
      <c r="I264" s="37"/>
      <c r="J264" s="37"/>
      <c r="K264" s="37"/>
      <c r="L264" s="37"/>
      <c r="M264" s="3">
        <v>27</v>
      </c>
      <c r="N264" s="3">
        <v>90</v>
      </c>
      <c r="O264" s="37"/>
      <c r="P264" s="3">
        <v>27</v>
      </c>
      <c r="Q264" s="37"/>
      <c r="R264" s="3">
        <v>90</v>
      </c>
      <c r="S264" s="37"/>
      <c r="T264" s="37"/>
    </row>
    <row r="265" spans="1:20" ht="23.25" x14ac:dyDescent="0.25">
      <c r="A265" s="20"/>
    </row>
    <row r="266" spans="1:20" x14ac:dyDescent="0.25">
      <c r="A266" s="35">
        <v>9</v>
      </c>
      <c r="B266" s="36">
        <v>9</v>
      </c>
      <c r="C266" s="3">
        <v>12</v>
      </c>
      <c r="D266" s="3">
        <v>3</v>
      </c>
      <c r="E266" s="4">
        <v>36</v>
      </c>
      <c r="F266" s="3">
        <v>7</v>
      </c>
      <c r="G266" s="3">
        <v>1</v>
      </c>
      <c r="H266" s="4">
        <v>7</v>
      </c>
      <c r="I266" s="37">
        <v>6</v>
      </c>
      <c r="J266" s="37">
        <v>0.63636363636363635</v>
      </c>
      <c r="K266" s="37">
        <v>6</v>
      </c>
      <c r="L266" s="37">
        <v>0.63636363636363635</v>
      </c>
      <c r="M266" s="4">
        <v>36</v>
      </c>
      <c r="N266" s="4">
        <v>7</v>
      </c>
      <c r="O266" s="37">
        <v>1</v>
      </c>
      <c r="P266" s="4">
        <v>36</v>
      </c>
      <c r="Q266" s="37" t="s">
        <v>16</v>
      </c>
      <c r="R266" s="4">
        <v>7</v>
      </c>
      <c r="S266" s="37" t="s">
        <v>0</v>
      </c>
      <c r="T266" s="37">
        <v>6.6363636363636367</v>
      </c>
    </row>
    <row r="267" spans="1:20" x14ac:dyDescent="0.25">
      <c r="A267" s="35"/>
      <c r="B267" s="36"/>
      <c r="C267" s="3">
        <v>2</v>
      </c>
      <c r="D267" s="3">
        <v>3</v>
      </c>
      <c r="E267" s="5">
        <v>6</v>
      </c>
      <c r="F267" s="3">
        <v>11</v>
      </c>
      <c r="G267" s="3">
        <v>1</v>
      </c>
      <c r="H267" s="5">
        <v>11</v>
      </c>
      <c r="I267" s="37"/>
      <c r="J267" s="37"/>
      <c r="K267" s="37"/>
      <c r="L267" s="37"/>
      <c r="M267" s="3">
        <v>6</v>
      </c>
      <c r="N267" s="3">
        <v>11</v>
      </c>
      <c r="O267" s="37"/>
      <c r="P267" s="3">
        <v>6</v>
      </c>
      <c r="Q267" s="37"/>
      <c r="R267" s="3">
        <v>11</v>
      </c>
      <c r="S267" s="37"/>
      <c r="T267" s="37"/>
    </row>
    <row r="268" spans="1:20" ht="23.25" x14ac:dyDescent="0.25">
      <c r="A268" s="20"/>
    </row>
    <row r="269" spans="1:20" x14ac:dyDescent="0.25">
      <c r="A269" s="35">
        <v>9</v>
      </c>
      <c r="B269" s="36">
        <v>10</v>
      </c>
      <c r="C269" s="3">
        <v>8</v>
      </c>
      <c r="D269" s="3">
        <v>1</v>
      </c>
      <c r="E269" s="4">
        <v>8</v>
      </c>
      <c r="F269" s="3">
        <v>6</v>
      </c>
      <c r="G269" s="3">
        <v>12</v>
      </c>
      <c r="H269" s="4">
        <v>72</v>
      </c>
      <c r="I269" s="37">
        <v>2</v>
      </c>
      <c r="J269" s="37">
        <v>2</v>
      </c>
      <c r="K269" s="37">
        <v>2</v>
      </c>
      <c r="L269" s="37">
        <v>2</v>
      </c>
      <c r="M269" s="4">
        <v>72</v>
      </c>
      <c r="N269" s="4">
        <v>72</v>
      </c>
      <c r="O269" s="37">
        <v>1</v>
      </c>
      <c r="P269" s="4">
        <v>8</v>
      </c>
      <c r="Q269" s="37" t="s">
        <v>16</v>
      </c>
      <c r="R269" s="4">
        <v>72</v>
      </c>
      <c r="S269" s="37" t="s">
        <v>0</v>
      </c>
      <c r="T269" s="37">
        <v>4</v>
      </c>
    </row>
    <row r="270" spans="1:20" x14ac:dyDescent="0.25">
      <c r="A270" s="35"/>
      <c r="B270" s="36"/>
      <c r="C270" s="3">
        <v>4</v>
      </c>
      <c r="D270" s="3">
        <v>1</v>
      </c>
      <c r="E270" s="5">
        <v>4</v>
      </c>
      <c r="F270" s="3">
        <v>3</v>
      </c>
      <c r="G270" s="3">
        <v>12</v>
      </c>
      <c r="H270" s="5">
        <v>36</v>
      </c>
      <c r="I270" s="37"/>
      <c r="J270" s="37"/>
      <c r="K270" s="37"/>
      <c r="L270" s="37"/>
      <c r="M270" s="3">
        <v>36</v>
      </c>
      <c r="N270" s="3">
        <v>36</v>
      </c>
      <c r="O270" s="37"/>
      <c r="P270" s="3">
        <v>4</v>
      </c>
      <c r="Q270" s="37"/>
      <c r="R270" s="3">
        <v>36</v>
      </c>
      <c r="S270" s="37"/>
      <c r="T270" s="37"/>
    </row>
    <row r="271" spans="1:20" ht="23.25" x14ac:dyDescent="0.25">
      <c r="A271" s="20"/>
    </row>
    <row r="272" spans="1:20" x14ac:dyDescent="0.25">
      <c r="A272" s="35">
        <v>10</v>
      </c>
      <c r="B272" s="36">
        <v>1</v>
      </c>
      <c r="C272" s="3">
        <v>1</v>
      </c>
      <c r="D272" s="3">
        <v>12</v>
      </c>
      <c r="E272" s="4">
        <v>12</v>
      </c>
      <c r="F272" s="3">
        <v>9</v>
      </c>
      <c r="G272" s="3">
        <v>6</v>
      </c>
      <c r="H272" s="4">
        <v>54</v>
      </c>
      <c r="I272" s="37">
        <v>0.125</v>
      </c>
      <c r="J272" s="37">
        <v>1.8</v>
      </c>
      <c r="K272" s="37">
        <v>1.8</v>
      </c>
      <c r="L272" s="37">
        <v>0.125</v>
      </c>
      <c r="M272" s="4">
        <v>54</v>
      </c>
      <c r="N272" s="4">
        <v>12</v>
      </c>
      <c r="O272" s="37">
        <v>1</v>
      </c>
      <c r="P272" s="4">
        <v>12</v>
      </c>
      <c r="Q272" s="37" t="s">
        <v>16</v>
      </c>
      <c r="R272" s="4">
        <v>54</v>
      </c>
      <c r="S272" s="37" t="s">
        <v>0</v>
      </c>
      <c r="T272" s="37">
        <v>1.925</v>
      </c>
    </row>
    <row r="273" spans="1:20" x14ac:dyDescent="0.25">
      <c r="A273" s="35"/>
      <c r="B273" s="36"/>
      <c r="C273" s="3">
        <v>8</v>
      </c>
      <c r="D273" s="3">
        <v>12</v>
      </c>
      <c r="E273" s="5">
        <v>96</v>
      </c>
      <c r="F273" s="3">
        <v>5</v>
      </c>
      <c r="G273" s="3">
        <v>6</v>
      </c>
      <c r="H273" s="5">
        <v>30</v>
      </c>
      <c r="I273" s="37"/>
      <c r="J273" s="37"/>
      <c r="K273" s="37"/>
      <c r="L273" s="37"/>
      <c r="M273" s="3">
        <v>30</v>
      </c>
      <c r="N273" s="3">
        <v>96</v>
      </c>
      <c r="O273" s="37"/>
      <c r="P273" s="3">
        <v>96</v>
      </c>
      <c r="Q273" s="37"/>
      <c r="R273" s="3">
        <v>30</v>
      </c>
      <c r="S273" s="37"/>
      <c r="T273" s="37"/>
    </row>
    <row r="274" spans="1:20" ht="23.25" x14ac:dyDescent="0.25">
      <c r="A274" s="20"/>
    </row>
    <row r="275" spans="1:20" x14ac:dyDescent="0.25">
      <c r="A275" s="35">
        <v>10</v>
      </c>
      <c r="B275" s="36">
        <v>2</v>
      </c>
      <c r="C275" s="3">
        <v>5</v>
      </c>
      <c r="D275" s="3">
        <v>3</v>
      </c>
      <c r="E275" s="4">
        <v>15</v>
      </c>
      <c r="F275" s="3">
        <v>7</v>
      </c>
      <c r="G275" s="3">
        <v>10</v>
      </c>
      <c r="H275" s="4">
        <v>70</v>
      </c>
      <c r="I275" s="37">
        <v>0.45454545454545453</v>
      </c>
      <c r="J275" s="37">
        <v>1.1666666666666667</v>
      </c>
      <c r="K275" s="37">
        <v>1.1666666666666667</v>
      </c>
      <c r="L275" s="37">
        <v>0.45454545454545453</v>
      </c>
      <c r="M275" s="4">
        <v>70</v>
      </c>
      <c r="N275" s="4">
        <v>15</v>
      </c>
      <c r="O275" s="37">
        <v>2</v>
      </c>
      <c r="P275" s="4">
        <v>70</v>
      </c>
      <c r="Q275" s="37" t="s">
        <v>17</v>
      </c>
      <c r="R275" s="4">
        <v>15</v>
      </c>
      <c r="S275" s="37" t="s">
        <v>0</v>
      </c>
      <c r="T275" s="37">
        <v>0.71212121212121215</v>
      </c>
    </row>
    <row r="276" spans="1:20" x14ac:dyDescent="0.25">
      <c r="A276" s="35"/>
      <c r="B276" s="36"/>
      <c r="C276" s="3">
        <v>11</v>
      </c>
      <c r="D276" s="3">
        <v>3</v>
      </c>
      <c r="E276" s="5">
        <v>33</v>
      </c>
      <c r="F276" s="3">
        <v>6</v>
      </c>
      <c r="G276" s="3">
        <v>10</v>
      </c>
      <c r="H276" s="5">
        <v>60</v>
      </c>
      <c r="I276" s="37"/>
      <c r="J276" s="37"/>
      <c r="K276" s="37"/>
      <c r="L276" s="37"/>
      <c r="M276" s="3">
        <v>60</v>
      </c>
      <c r="N276" s="3">
        <v>33</v>
      </c>
      <c r="O276" s="37"/>
      <c r="P276" s="3">
        <v>60</v>
      </c>
      <c r="Q276" s="37"/>
      <c r="R276" s="3">
        <v>33</v>
      </c>
      <c r="S276" s="37"/>
      <c r="T276" s="37"/>
    </row>
    <row r="277" spans="1:20" ht="23.25" x14ac:dyDescent="0.25">
      <c r="A277" s="20"/>
    </row>
    <row r="278" spans="1:20" x14ac:dyDescent="0.25">
      <c r="A278" s="35">
        <v>10</v>
      </c>
      <c r="B278" s="36">
        <v>3</v>
      </c>
      <c r="C278" s="3">
        <v>9</v>
      </c>
      <c r="D278" s="3">
        <v>8</v>
      </c>
      <c r="E278" s="4">
        <v>72</v>
      </c>
      <c r="F278" s="3">
        <v>3</v>
      </c>
      <c r="G278" s="3">
        <v>3</v>
      </c>
      <c r="H278" s="4">
        <v>9</v>
      </c>
      <c r="I278" s="37">
        <v>4.5</v>
      </c>
      <c r="J278" s="37">
        <v>1</v>
      </c>
      <c r="K278" s="37">
        <v>4.5</v>
      </c>
      <c r="L278" s="37">
        <v>1</v>
      </c>
      <c r="M278" s="4">
        <v>72</v>
      </c>
      <c r="N278" s="4">
        <v>9</v>
      </c>
      <c r="O278" s="37">
        <v>1</v>
      </c>
      <c r="P278" s="4">
        <v>72</v>
      </c>
      <c r="Q278" s="37" t="s">
        <v>16</v>
      </c>
      <c r="R278" s="4">
        <v>9</v>
      </c>
      <c r="S278" s="37" t="s">
        <v>0</v>
      </c>
      <c r="T278" s="37">
        <v>5.5</v>
      </c>
    </row>
    <row r="279" spans="1:20" x14ac:dyDescent="0.25">
      <c r="A279" s="35"/>
      <c r="B279" s="36"/>
      <c r="C279" s="3">
        <v>2</v>
      </c>
      <c r="D279" s="3">
        <v>8</v>
      </c>
      <c r="E279" s="5">
        <v>16</v>
      </c>
      <c r="F279" s="3">
        <v>3</v>
      </c>
      <c r="G279" s="3">
        <v>3</v>
      </c>
      <c r="H279" s="5">
        <v>9</v>
      </c>
      <c r="I279" s="37"/>
      <c r="J279" s="37"/>
      <c r="K279" s="37"/>
      <c r="L279" s="37"/>
      <c r="M279" s="3">
        <v>16</v>
      </c>
      <c r="N279" s="3">
        <v>9</v>
      </c>
      <c r="O279" s="37"/>
      <c r="P279" s="3">
        <v>16</v>
      </c>
      <c r="Q279" s="37"/>
      <c r="R279" s="3">
        <v>9</v>
      </c>
      <c r="S279" s="37"/>
      <c r="T279" s="37"/>
    </row>
    <row r="280" spans="1:20" ht="23.25" x14ac:dyDescent="0.25">
      <c r="A280" s="20"/>
    </row>
    <row r="281" spans="1:20" x14ac:dyDescent="0.25">
      <c r="A281" s="35">
        <v>10</v>
      </c>
      <c r="B281" s="36">
        <v>4</v>
      </c>
      <c r="C281" s="3">
        <v>5</v>
      </c>
      <c r="D281" s="3">
        <v>11</v>
      </c>
      <c r="E281" s="4">
        <v>55</v>
      </c>
      <c r="F281" s="3">
        <v>2</v>
      </c>
      <c r="G281" s="3">
        <v>4</v>
      </c>
      <c r="H281" s="4">
        <v>8</v>
      </c>
      <c r="I281" s="37">
        <v>0.41666666666666669</v>
      </c>
      <c r="J281" s="37">
        <v>0.18181818181818182</v>
      </c>
      <c r="K281" s="37">
        <v>0.41666666666666669</v>
      </c>
      <c r="L281" s="37">
        <v>0.18181818181818182</v>
      </c>
      <c r="M281" s="4">
        <v>55</v>
      </c>
      <c r="N281" s="4">
        <v>8</v>
      </c>
      <c r="O281" s="37">
        <v>1</v>
      </c>
      <c r="P281" s="4">
        <v>55</v>
      </c>
      <c r="Q281" s="37" t="s">
        <v>16</v>
      </c>
      <c r="R281" s="4">
        <v>8</v>
      </c>
      <c r="S281" s="37" t="s">
        <v>0</v>
      </c>
      <c r="T281" s="37">
        <v>0.59848484848484851</v>
      </c>
    </row>
    <row r="282" spans="1:20" x14ac:dyDescent="0.25">
      <c r="A282" s="35"/>
      <c r="B282" s="36"/>
      <c r="C282" s="3">
        <v>12</v>
      </c>
      <c r="D282" s="3">
        <v>11</v>
      </c>
      <c r="E282" s="5">
        <v>132</v>
      </c>
      <c r="F282" s="3">
        <v>11</v>
      </c>
      <c r="G282" s="3">
        <v>4</v>
      </c>
      <c r="H282" s="5">
        <v>44</v>
      </c>
      <c r="I282" s="37"/>
      <c r="J282" s="37"/>
      <c r="K282" s="37"/>
      <c r="L282" s="37"/>
      <c r="M282" s="3">
        <v>132</v>
      </c>
      <c r="N282" s="3">
        <v>44</v>
      </c>
      <c r="O282" s="37"/>
      <c r="P282" s="3">
        <v>132</v>
      </c>
      <c r="Q282" s="37"/>
      <c r="R282" s="3">
        <v>44</v>
      </c>
      <c r="S282" s="37"/>
      <c r="T282" s="37"/>
    </row>
    <row r="283" spans="1:20" ht="23.25" x14ac:dyDescent="0.25">
      <c r="A283" s="20"/>
    </row>
    <row r="284" spans="1:20" x14ac:dyDescent="0.25">
      <c r="A284" s="35">
        <v>10</v>
      </c>
      <c r="B284" s="36">
        <v>5</v>
      </c>
      <c r="C284" s="3">
        <v>4</v>
      </c>
      <c r="D284" s="3">
        <v>12</v>
      </c>
      <c r="E284" s="4">
        <v>48</v>
      </c>
      <c r="F284" s="3">
        <v>12</v>
      </c>
      <c r="G284" s="3">
        <v>9</v>
      </c>
      <c r="H284" s="4">
        <v>108</v>
      </c>
      <c r="I284" s="37">
        <v>0.8</v>
      </c>
      <c r="J284" s="37">
        <v>2.4</v>
      </c>
      <c r="K284" s="37">
        <v>2.4</v>
      </c>
      <c r="L284" s="37">
        <v>0.8</v>
      </c>
      <c r="M284" s="4">
        <v>108</v>
      </c>
      <c r="N284" s="4">
        <v>48</v>
      </c>
      <c r="O284" s="37">
        <v>2</v>
      </c>
      <c r="P284" s="4">
        <v>108</v>
      </c>
      <c r="Q284" s="37" t="s">
        <v>17</v>
      </c>
      <c r="R284" s="4">
        <v>48</v>
      </c>
      <c r="S284" s="37" t="s">
        <v>0</v>
      </c>
      <c r="T284" s="37">
        <v>1.5999999999999999</v>
      </c>
    </row>
    <row r="285" spans="1:20" x14ac:dyDescent="0.25">
      <c r="A285" s="35"/>
      <c r="B285" s="36"/>
      <c r="C285" s="3">
        <v>5</v>
      </c>
      <c r="D285" s="3">
        <v>12</v>
      </c>
      <c r="E285" s="5">
        <v>60</v>
      </c>
      <c r="F285" s="3">
        <v>5</v>
      </c>
      <c r="G285" s="3">
        <v>9</v>
      </c>
      <c r="H285" s="5">
        <v>45</v>
      </c>
      <c r="I285" s="37"/>
      <c r="J285" s="37"/>
      <c r="K285" s="37"/>
      <c r="L285" s="37"/>
      <c r="M285" s="3">
        <v>45</v>
      </c>
      <c r="N285" s="3">
        <v>60</v>
      </c>
      <c r="O285" s="37"/>
      <c r="P285" s="3">
        <v>45</v>
      </c>
      <c r="Q285" s="37"/>
      <c r="R285" s="3">
        <v>60</v>
      </c>
      <c r="S285" s="37"/>
      <c r="T285" s="37"/>
    </row>
    <row r="286" spans="1:20" ht="23.25" x14ac:dyDescent="0.25">
      <c r="A286" s="20"/>
    </row>
    <row r="287" spans="1:20" x14ac:dyDescent="0.25">
      <c r="A287" s="35">
        <v>10</v>
      </c>
      <c r="B287" s="36">
        <v>6</v>
      </c>
      <c r="C287" s="3">
        <v>10</v>
      </c>
      <c r="D287" s="3">
        <v>12</v>
      </c>
      <c r="E287" s="4">
        <v>120</v>
      </c>
      <c r="F287" s="3">
        <v>1</v>
      </c>
      <c r="G287" s="3">
        <v>1</v>
      </c>
      <c r="H287" s="4">
        <v>1</v>
      </c>
      <c r="I287" s="37">
        <v>0.90909090909090906</v>
      </c>
      <c r="J287" s="37">
        <v>0.25</v>
      </c>
      <c r="K287" s="37">
        <v>0.90909090909090906</v>
      </c>
      <c r="L287" s="37">
        <v>0.25</v>
      </c>
      <c r="M287" s="4">
        <v>120</v>
      </c>
      <c r="N287" s="4">
        <v>1</v>
      </c>
      <c r="O287" s="37">
        <v>2</v>
      </c>
      <c r="P287" s="4">
        <v>120</v>
      </c>
      <c r="Q287" s="37" t="s">
        <v>17</v>
      </c>
      <c r="R287" s="4">
        <v>1</v>
      </c>
      <c r="S287" s="37" t="s">
        <v>0</v>
      </c>
      <c r="T287" s="37">
        <v>0.65909090909090906</v>
      </c>
    </row>
    <row r="288" spans="1:20" x14ac:dyDescent="0.25">
      <c r="A288" s="35"/>
      <c r="B288" s="36"/>
      <c r="C288" s="3">
        <v>11</v>
      </c>
      <c r="D288" s="3">
        <v>12</v>
      </c>
      <c r="E288" s="5">
        <v>132</v>
      </c>
      <c r="F288" s="3">
        <v>4</v>
      </c>
      <c r="G288" s="3">
        <v>1</v>
      </c>
      <c r="H288" s="5">
        <v>4</v>
      </c>
      <c r="I288" s="37"/>
      <c r="J288" s="37"/>
      <c r="K288" s="37"/>
      <c r="L288" s="37"/>
      <c r="M288" s="3">
        <v>132</v>
      </c>
      <c r="N288" s="3">
        <v>4</v>
      </c>
      <c r="O288" s="37"/>
      <c r="P288" s="3">
        <v>132</v>
      </c>
      <c r="Q288" s="37"/>
      <c r="R288" s="3">
        <v>4</v>
      </c>
      <c r="S288" s="37"/>
      <c r="T288" s="37"/>
    </row>
    <row r="289" spans="1:20" ht="23.25" x14ac:dyDescent="0.25">
      <c r="A289" s="20"/>
    </row>
    <row r="290" spans="1:20" x14ac:dyDescent="0.25">
      <c r="A290" s="35">
        <v>10</v>
      </c>
      <c r="B290" s="36">
        <v>7</v>
      </c>
      <c r="C290" s="3">
        <v>1</v>
      </c>
      <c r="D290" s="3">
        <v>11</v>
      </c>
      <c r="E290" s="4">
        <v>11</v>
      </c>
      <c r="F290" s="3">
        <v>9</v>
      </c>
      <c r="G290" s="3">
        <v>1</v>
      </c>
      <c r="H290" s="4">
        <v>9</v>
      </c>
      <c r="I290" s="37">
        <v>0.2</v>
      </c>
      <c r="J290" s="37">
        <v>4.5</v>
      </c>
      <c r="K290" s="37">
        <v>4.5</v>
      </c>
      <c r="L290" s="37">
        <v>0.2</v>
      </c>
      <c r="M290" s="4">
        <v>9</v>
      </c>
      <c r="N290" s="4">
        <v>11</v>
      </c>
      <c r="O290" s="37">
        <v>2</v>
      </c>
      <c r="P290" s="4">
        <v>9</v>
      </c>
      <c r="Q290" s="37" t="s">
        <v>17</v>
      </c>
      <c r="R290" s="4">
        <v>11</v>
      </c>
      <c r="S290" s="37" t="s">
        <v>0</v>
      </c>
      <c r="T290" s="37">
        <v>4.3</v>
      </c>
    </row>
    <row r="291" spans="1:20" x14ac:dyDescent="0.25">
      <c r="A291" s="35"/>
      <c r="B291" s="36"/>
      <c r="C291" s="3">
        <v>5</v>
      </c>
      <c r="D291" s="3">
        <v>11</v>
      </c>
      <c r="E291" s="5">
        <v>55</v>
      </c>
      <c r="F291" s="3">
        <v>2</v>
      </c>
      <c r="G291" s="3">
        <v>1</v>
      </c>
      <c r="H291" s="5">
        <v>2</v>
      </c>
      <c r="I291" s="37"/>
      <c r="J291" s="37"/>
      <c r="K291" s="37"/>
      <c r="L291" s="37"/>
      <c r="M291" s="3">
        <v>2</v>
      </c>
      <c r="N291" s="3">
        <v>55</v>
      </c>
      <c r="O291" s="37"/>
      <c r="P291" s="3">
        <v>2</v>
      </c>
      <c r="Q291" s="37"/>
      <c r="R291" s="3">
        <v>55</v>
      </c>
      <c r="S291" s="37"/>
      <c r="T291" s="37"/>
    </row>
    <row r="292" spans="1:20" ht="23.25" x14ac:dyDescent="0.25">
      <c r="A292" s="20"/>
    </row>
    <row r="293" spans="1:20" x14ac:dyDescent="0.25">
      <c r="A293" s="35">
        <v>10</v>
      </c>
      <c r="B293" s="36">
        <v>8</v>
      </c>
      <c r="C293" s="3">
        <v>5</v>
      </c>
      <c r="D293" s="3">
        <v>1</v>
      </c>
      <c r="E293" s="4">
        <v>5</v>
      </c>
      <c r="F293" s="3">
        <v>2</v>
      </c>
      <c r="G293" s="3">
        <v>5</v>
      </c>
      <c r="H293" s="4">
        <v>10</v>
      </c>
      <c r="I293" s="37">
        <v>0.7142857142857143</v>
      </c>
      <c r="J293" s="37">
        <v>0.16666666666666666</v>
      </c>
      <c r="K293" s="37">
        <v>0.7142857142857143</v>
      </c>
      <c r="L293" s="37">
        <v>0.16666666666666666</v>
      </c>
      <c r="M293" s="4">
        <v>5</v>
      </c>
      <c r="N293" s="4">
        <v>10</v>
      </c>
      <c r="O293" s="37">
        <v>1</v>
      </c>
      <c r="P293" s="4">
        <v>5</v>
      </c>
      <c r="Q293" s="37" t="s">
        <v>16</v>
      </c>
      <c r="R293" s="4">
        <v>10</v>
      </c>
      <c r="S293" s="37" t="s">
        <v>0</v>
      </c>
      <c r="T293" s="37">
        <v>0.88095238095238093</v>
      </c>
    </row>
    <row r="294" spans="1:20" x14ac:dyDescent="0.25">
      <c r="A294" s="35"/>
      <c r="B294" s="36"/>
      <c r="C294" s="3">
        <v>7</v>
      </c>
      <c r="D294" s="3">
        <v>1</v>
      </c>
      <c r="E294" s="5">
        <v>7</v>
      </c>
      <c r="F294" s="3">
        <v>12</v>
      </c>
      <c r="G294" s="3">
        <v>5</v>
      </c>
      <c r="H294" s="5">
        <v>60</v>
      </c>
      <c r="I294" s="37"/>
      <c r="J294" s="37"/>
      <c r="K294" s="37"/>
      <c r="L294" s="37"/>
      <c r="M294" s="3">
        <v>7</v>
      </c>
      <c r="N294" s="3">
        <v>60</v>
      </c>
      <c r="O294" s="37"/>
      <c r="P294" s="3">
        <v>7</v>
      </c>
      <c r="Q294" s="37"/>
      <c r="R294" s="3">
        <v>60</v>
      </c>
      <c r="S294" s="37"/>
      <c r="T294" s="37"/>
    </row>
    <row r="295" spans="1:20" ht="23.25" x14ac:dyDescent="0.25">
      <c r="A295" s="20"/>
    </row>
    <row r="296" spans="1:20" x14ac:dyDescent="0.25">
      <c r="A296" s="35">
        <v>10</v>
      </c>
      <c r="B296" s="36">
        <v>9</v>
      </c>
      <c r="C296" s="3">
        <v>6</v>
      </c>
      <c r="D296" s="3">
        <v>6</v>
      </c>
      <c r="E296" s="4">
        <v>36</v>
      </c>
      <c r="F296" s="3">
        <v>9</v>
      </c>
      <c r="G296" s="3">
        <v>3</v>
      </c>
      <c r="H296" s="4">
        <v>27</v>
      </c>
      <c r="I296" s="37">
        <v>0.6</v>
      </c>
      <c r="J296" s="37">
        <v>4.5</v>
      </c>
      <c r="K296" s="37">
        <v>4.5</v>
      </c>
      <c r="L296" s="37">
        <v>0.6</v>
      </c>
      <c r="M296" s="4">
        <v>27</v>
      </c>
      <c r="N296" s="4">
        <v>36</v>
      </c>
      <c r="O296" s="37">
        <v>1</v>
      </c>
      <c r="P296" s="4">
        <v>36</v>
      </c>
      <c r="Q296" s="37" t="s">
        <v>16</v>
      </c>
      <c r="R296" s="4">
        <v>27</v>
      </c>
      <c r="S296" s="37" t="s">
        <v>0</v>
      </c>
      <c r="T296" s="37">
        <v>5.0999999999999996</v>
      </c>
    </row>
    <row r="297" spans="1:20" x14ac:dyDescent="0.25">
      <c r="A297" s="35"/>
      <c r="B297" s="36"/>
      <c r="C297" s="3">
        <v>10</v>
      </c>
      <c r="D297" s="3">
        <v>6</v>
      </c>
      <c r="E297" s="5">
        <v>60</v>
      </c>
      <c r="F297" s="3">
        <v>2</v>
      </c>
      <c r="G297" s="3">
        <v>3</v>
      </c>
      <c r="H297" s="5">
        <v>6</v>
      </c>
      <c r="I297" s="37"/>
      <c r="J297" s="37"/>
      <c r="K297" s="37"/>
      <c r="L297" s="37"/>
      <c r="M297" s="3">
        <v>6</v>
      </c>
      <c r="N297" s="3">
        <v>60</v>
      </c>
      <c r="O297" s="37"/>
      <c r="P297" s="3">
        <v>60</v>
      </c>
      <c r="Q297" s="37"/>
      <c r="R297" s="3">
        <v>6</v>
      </c>
      <c r="S297" s="37"/>
      <c r="T297" s="37"/>
    </row>
    <row r="298" spans="1:20" ht="23.25" x14ac:dyDescent="0.25">
      <c r="A298" s="20"/>
    </row>
    <row r="299" spans="1:20" x14ac:dyDescent="0.25">
      <c r="A299" s="35">
        <v>10</v>
      </c>
      <c r="B299" s="36">
        <v>10</v>
      </c>
      <c r="C299" s="3">
        <v>6</v>
      </c>
      <c r="D299" s="3">
        <v>11</v>
      </c>
      <c r="E299" s="4">
        <v>66</v>
      </c>
      <c r="F299" s="3">
        <v>2</v>
      </c>
      <c r="G299" s="3">
        <v>5</v>
      </c>
      <c r="H299" s="4">
        <v>10</v>
      </c>
      <c r="I299" s="37">
        <v>0.6</v>
      </c>
      <c r="J299" s="37">
        <v>0.25</v>
      </c>
      <c r="K299" s="37">
        <v>0.6</v>
      </c>
      <c r="L299" s="37">
        <v>0.25</v>
      </c>
      <c r="M299" s="4">
        <v>66</v>
      </c>
      <c r="N299" s="4">
        <v>10</v>
      </c>
      <c r="O299" s="37">
        <v>1</v>
      </c>
      <c r="P299" s="4">
        <v>66</v>
      </c>
      <c r="Q299" s="37" t="s">
        <v>16</v>
      </c>
      <c r="R299" s="4">
        <v>10</v>
      </c>
      <c r="S299" s="37" t="s">
        <v>0</v>
      </c>
      <c r="T299" s="37">
        <v>0.85</v>
      </c>
    </row>
    <row r="300" spans="1:20" x14ac:dyDescent="0.25">
      <c r="A300" s="35"/>
      <c r="B300" s="36"/>
      <c r="C300" s="3">
        <v>10</v>
      </c>
      <c r="D300" s="3">
        <v>11</v>
      </c>
      <c r="E300" s="5">
        <v>110</v>
      </c>
      <c r="F300" s="3">
        <v>8</v>
      </c>
      <c r="G300" s="3">
        <v>5</v>
      </c>
      <c r="H300" s="5">
        <v>40</v>
      </c>
      <c r="I300" s="37"/>
      <c r="J300" s="37"/>
      <c r="K300" s="37"/>
      <c r="L300" s="37"/>
      <c r="M300" s="3">
        <v>110</v>
      </c>
      <c r="N300" s="3">
        <v>40</v>
      </c>
      <c r="O300" s="37"/>
      <c r="P300" s="3">
        <v>110</v>
      </c>
      <c r="Q300" s="37"/>
      <c r="R300" s="3">
        <v>40</v>
      </c>
      <c r="S300" s="37"/>
      <c r="T300" s="37"/>
    </row>
    <row r="301" spans="1:20" ht="23.25" x14ac:dyDescent="0.25">
      <c r="A301" s="20"/>
    </row>
    <row r="302" spans="1:20" x14ac:dyDescent="0.25">
      <c r="A302" s="35">
        <v>11</v>
      </c>
      <c r="B302" s="36">
        <v>1</v>
      </c>
      <c r="C302" s="3">
        <v>2</v>
      </c>
      <c r="D302" s="3">
        <v>3</v>
      </c>
      <c r="E302" s="4">
        <v>6</v>
      </c>
      <c r="F302" s="3">
        <v>6</v>
      </c>
      <c r="G302" s="3">
        <v>9</v>
      </c>
      <c r="H302" s="4">
        <v>54</v>
      </c>
      <c r="I302" s="37">
        <v>0.16666666666666666</v>
      </c>
      <c r="J302" s="37">
        <v>2</v>
      </c>
      <c r="K302" s="37">
        <v>2</v>
      </c>
      <c r="L302" s="37">
        <v>0.16666666666666666</v>
      </c>
      <c r="M302" s="4">
        <v>54</v>
      </c>
      <c r="N302" s="4">
        <v>6</v>
      </c>
      <c r="O302" s="37">
        <v>1</v>
      </c>
      <c r="P302" s="4">
        <v>6</v>
      </c>
      <c r="Q302" s="37" t="s">
        <v>16</v>
      </c>
      <c r="R302" s="4">
        <v>54</v>
      </c>
      <c r="S302" s="37" t="s">
        <v>0</v>
      </c>
      <c r="T302" s="37">
        <v>2.1666666666666665</v>
      </c>
    </row>
    <row r="303" spans="1:20" x14ac:dyDescent="0.25">
      <c r="A303" s="35"/>
      <c r="B303" s="36"/>
      <c r="C303" s="3">
        <v>12</v>
      </c>
      <c r="D303" s="3">
        <v>3</v>
      </c>
      <c r="E303" s="5">
        <v>36</v>
      </c>
      <c r="F303" s="3">
        <v>3</v>
      </c>
      <c r="G303" s="3">
        <v>9</v>
      </c>
      <c r="H303" s="5">
        <v>27</v>
      </c>
      <c r="I303" s="37"/>
      <c r="J303" s="37"/>
      <c r="K303" s="37"/>
      <c r="L303" s="37"/>
      <c r="M303" s="3">
        <v>27</v>
      </c>
      <c r="N303" s="3">
        <v>36</v>
      </c>
      <c r="O303" s="37"/>
      <c r="P303" s="3">
        <v>36</v>
      </c>
      <c r="Q303" s="37"/>
      <c r="R303" s="3">
        <v>27</v>
      </c>
      <c r="S303" s="37"/>
      <c r="T303" s="37"/>
    </row>
    <row r="304" spans="1:20" ht="23.25" x14ac:dyDescent="0.25">
      <c r="A304" s="20"/>
    </row>
    <row r="305" spans="1:20" x14ac:dyDescent="0.25">
      <c r="A305" s="35">
        <v>11</v>
      </c>
      <c r="B305" s="36">
        <v>2</v>
      </c>
      <c r="C305" s="3">
        <v>1</v>
      </c>
      <c r="D305" s="3">
        <v>12</v>
      </c>
      <c r="E305" s="4">
        <v>12</v>
      </c>
      <c r="F305" s="3">
        <v>2</v>
      </c>
      <c r="G305" s="3">
        <v>1</v>
      </c>
      <c r="H305" s="4">
        <v>2</v>
      </c>
      <c r="I305" s="37">
        <v>0.25</v>
      </c>
      <c r="J305" s="37">
        <v>0.18181818181818182</v>
      </c>
      <c r="K305" s="37">
        <v>0.25</v>
      </c>
      <c r="L305" s="37">
        <v>0.18181818181818182</v>
      </c>
      <c r="M305" s="4">
        <v>12</v>
      </c>
      <c r="N305" s="4">
        <v>2</v>
      </c>
      <c r="O305" s="37">
        <v>2</v>
      </c>
      <c r="P305" s="4">
        <v>12</v>
      </c>
      <c r="Q305" s="37" t="s">
        <v>17</v>
      </c>
      <c r="R305" s="4">
        <v>2</v>
      </c>
      <c r="S305" s="37" t="s">
        <v>0</v>
      </c>
      <c r="T305" s="37">
        <v>6.8181818181818177E-2</v>
      </c>
    </row>
    <row r="306" spans="1:20" x14ac:dyDescent="0.25">
      <c r="A306" s="35"/>
      <c r="B306" s="36"/>
      <c r="C306" s="3">
        <v>4</v>
      </c>
      <c r="D306" s="3">
        <v>12</v>
      </c>
      <c r="E306" s="5">
        <v>48</v>
      </c>
      <c r="F306" s="3">
        <v>11</v>
      </c>
      <c r="G306" s="3">
        <v>1</v>
      </c>
      <c r="H306" s="5">
        <v>11</v>
      </c>
      <c r="I306" s="37"/>
      <c r="J306" s="37"/>
      <c r="K306" s="37"/>
      <c r="L306" s="37"/>
      <c r="M306" s="3">
        <v>48</v>
      </c>
      <c r="N306" s="3">
        <v>11</v>
      </c>
      <c r="O306" s="37"/>
      <c r="P306" s="3">
        <v>48</v>
      </c>
      <c r="Q306" s="37"/>
      <c r="R306" s="3">
        <v>11</v>
      </c>
      <c r="S306" s="37"/>
      <c r="T306" s="37"/>
    </row>
    <row r="307" spans="1:20" ht="23.25" x14ac:dyDescent="0.25">
      <c r="A307" s="20"/>
    </row>
    <row r="308" spans="1:20" x14ac:dyDescent="0.25">
      <c r="A308" s="35">
        <v>11</v>
      </c>
      <c r="B308" s="36">
        <v>3</v>
      </c>
      <c r="C308" s="3">
        <v>5</v>
      </c>
      <c r="D308" s="3">
        <v>12</v>
      </c>
      <c r="E308" s="4">
        <v>60</v>
      </c>
      <c r="F308" s="3">
        <v>5</v>
      </c>
      <c r="G308" s="3">
        <v>11</v>
      </c>
      <c r="H308" s="4">
        <v>55</v>
      </c>
      <c r="I308" s="37">
        <v>1.25</v>
      </c>
      <c r="J308" s="37">
        <v>0.55555555555555558</v>
      </c>
      <c r="K308" s="37">
        <v>1.25</v>
      </c>
      <c r="L308" s="37">
        <v>0.55555555555555558</v>
      </c>
      <c r="M308" s="4">
        <v>60</v>
      </c>
      <c r="N308" s="4">
        <v>55</v>
      </c>
      <c r="O308" s="37">
        <v>2</v>
      </c>
      <c r="P308" s="4">
        <v>60</v>
      </c>
      <c r="Q308" s="37" t="s">
        <v>17</v>
      </c>
      <c r="R308" s="4">
        <v>55</v>
      </c>
      <c r="S308" s="37" t="s">
        <v>0</v>
      </c>
      <c r="T308" s="37">
        <v>0.69444444444444442</v>
      </c>
    </row>
    <row r="309" spans="1:20" x14ac:dyDescent="0.25">
      <c r="A309" s="35"/>
      <c r="B309" s="36"/>
      <c r="C309" s="3">
        <v>4</v>
      </c>
      <c r="D309" s="3">
        <v>12</v>
      </c>
      <c r="E309" s="5">
        <v>48</v>
      </c>
      <c r="F309" s="3">
        <v>9</v>
      </c>
      <c r="G309" s="3">
        <v>11</v>
      </c>
      <c r="H309" s="5">
        <v>99</v>
      </c>
      <c r="I309" s="37"/>
      <c r="J309" s="37"/>
      <c r="K309" s="37"/>
      <c r="L309" s="37"/>
      <c r="M309" s="3">
        <v>48</v>
      </c>
      <c r="N309" s="3">
        <v>99</v>
      </c>
      <c r="O309" s="37"/>
      <c r="P309" s="3">
        <v>48</v>
      </c>
      <c r="Q309" s="37"/>
      <c r="R309" s="3">
        <v>99</v>
      </c>
      <c r="S309" s="37"/>
      <c r="T309" s="37"/>
    </row>
    <row r="310" spans="1:20" ht="23.25" x14ac:dyDescent="0.25">
      <c r="A310" s="20"/>
    </row>
    <row r="311" spans="1:20" x14ac:dyDescent="0.25">
      <c r="A311" s="35">
        <v>11</v>
      </c>
      <c r="B311" s="36">
        <v>4</v>
      </c>
      <c r="C311" s="3">
        <v>6</v>
      </c>
      <c r="D311" s="3">
        <v>12</v>
      </c>
      <c r="E311" s="4">
        <v>72</v>
      </c>
      <c r="F311" s="3">
        <v>5</v>
      </c>
      <c r="G311" s="3">
        <v>1</v>
      </c>
      <c r="H311" s="4">
        <v>5</v>
      </c>
      <c r="I311" s="37">
        <v>1.2</v>
      </c>
      <c r="J311" s="37">
        <v>1</v>
      </c>
      <c r="K311" s="37">
        <v>1.2</v>
      </c>
      <c r="L311" s="37">
        <v>1</v>
      </c>
      <c r="M311" s="4">
        <v>72</v>
      </c>
      <c r="N311" s="4">
        <v>5</v>
      </c>
      <c r="O311" s="37">
        <v>1</v>
      </c>
      <c r="P311" s="4">
        <v>72</v>
      </c>
      <c r="Q311" s="37" t="s">
        <v>16</v>
      </c>
      <c r="R311" s="4">
        <v>5</v>
      </c>
      <c r="S311" s="37" t="s">
        <v>0</v>
      </c>
      <c r="T311" s="37">
        <v>2.2000000000000002</v>
      </c>
    </row>
    <row r="312" spans="1:20" x14ac:dyDescent="0.25">
      <c r="A312" s="35"/>
      <c r="B312" s="36"/>
      <c r="C312" s="3">
        <v>5</v>
      </c>
      <c r="D312" s="3">
        <v>12</v>
      </c>
      <c r="E312" s="5">
        <v>60</v>
      </c>
      <c r="F312" s="3">
        <v>5</v>
      </c>
      <c r="G312" s="3">
        <v>1</v>
      </c>
      <c r="H312" s="5">
        <v>5</v>
      </c>
      <c r="I312" s="37"/>
      <c r="J312" s="37"/>
      <c r="K312" s="37"/>
      <c r="L312" s="37"/>
      <c r="M312" s="3">
        <v>60</v>
      </c>
      <c r="N312" s="3">
        <v>5</v>
      </c>
      <c r="O312" s="37"/>
      <c r="P312" s="3">
        <v>60</v>
      </c>
      <c r="Q312" s="37"/>
      <c r="R312" s="3">
        <v>5</v>
      </c>
      <c r="S312" s="37"/>
      <c r="T312" s="37"/>
    </row>
    <row r="313" spans="1:20" ht="23.25" x14ac:dyDescent="0.25">
      <c r="A313" s="20"/>
    </row>
    <row r="314" spans="1:20" x14ac:dyDescent="0.25">
      <c r="A314" s="35">
        <v>11</v>
      </c>
      <c r="B314" s="36">
        <v>5</v>
      </c>
      <c r="C314" s="3">
        <v>6</v>
      </c>
      <c r="D314" s="3">
        <v>12</v>
      </c>
      <c r="E314" s="4">
        <v>72</v>
      </c>
      <c r="F314" s="3">
        <v>12</v>
      </c>
      <c r="G314" s="3">
        <v>4</v>
      </c>
      <c r="H314" s="4">
        <v>48</v>
      </c>
      <c r="I314" s="37">
        <v>0.75</v>
      </c>
      <c r="J314" s="37">
        <v>4</v>
      </c>
      <c r="K314" s="37">
        <v>4</v>
      </c>
      <c r="L314" s="37">
        <v>0.75</v>
      </c>
      <c r="M314" s="4">
        <v>48</v>
      </c>
      <c r="N314" s="4">
        <v>72</v>
      </c>
      <c r="O314" s="37">
        <v>1</v>
      </c>
      <c r="P314" s="4">
        <v>72</v>
      </c>
      <c r="Q314" s="37" t="s">
        <v>16</v>
      </c>
      <c r="R314" s="4">
        <v>48</v>
      </c>
      <c r="S314" s="37" t="s">
        <v>0</v>
      </c>
      <c r="T314" s="37">
        <v>4.75</v>
      </c>
    </row>
    <row r="315" spans="1:20" x14ac:dyDescent="0.25">
      <c r="A315" s="35"/>
      <c r="B315" s="36"/>
      <c r="C315" s="3">
        <v>8</v>
      </c>
      <c r="D315" s="3">
        <v>12</v>
      </c>
      <c r="E315" s="5">
        <v>96</v>
      </c>
      <c r="F315" s="3">
        <v>3</v>
      </c>
      <c r="G315" s="3">
        <v>4</v>
      </c>
      <c r="H315" s="5">
        <v>12</v>
      </c>
      <c r="I315" s="37"/>
      <c r="J315" s="37"/>
      <c r="K315" s="37"/>
      <c r="L315" s="37"/>
      <c r="M315" s="3">
        <v>12</v>
      </c>
      <c r="N315" s="3">
        <v>96</v>
      </c>
      <c r="O315" s="37"/>
      <c r="P315" s="3">
        <v>96</v>
      </c>
      <c r="Q315" s="37"/>
      <c r="R315" s="3">
        <v>12</v>
      </c>
      <c r="S315" s="37"/>
      <c r="T315" s="37"/>
    </row>
    <row r="316" spans="1:20" ht="23.25" x14ac:dyDescent="0.25">
      <c r="A316" s="20"/>
    </row>
    <row r="317" spans="1:20" x14ac:dyDescent="0.25">
      <c r="A317" s="35">
        <v>11</v>
      </c>
      <c r="B317" s="36">
        <v>6</v>
      </c>
      <c r="C317" s="3">
        <v>3</v>
      </c>
      <c r="D317" s="3">
        <v>1</v>
      </c>
      <c r="E317" s="4">
        <v>3</v>
      </c>
      <c r="F317" s="3">
        <v>12</v>
      </c>
      <c r="G317" s="3">
        <v>5</v>
      </c>
      <c r="H317" s="4">
        <v>60</v>
      </c>
      <c r="I317" s="37">
        <v>0.27272727272727271</v>
      </c>
      <c r="J317" s="37">
        <v>4</v>
      </c>
      <c r="K317" s="37">
        <v>4</v>
      </c>
      <c r="L317" s="37">
        <v>0.27272727272727271</v>
      </c>
      <c r="M317" s="4">
        <v>60</v>
      </c>
      <c r="N317" s="4">
        <v>3</v>
      </c>
      <c r="O317" s="37">
        <v>2</v>
      </c>
      <c r="P317" s="4">
        <v>60</v>
      </c>
      <c r="Q317" s="37" t="s">
        <v>17</v>
      </c>
      <c r="R317" s="4">
        <v>3</v>
      </c>
      <c r="S317" s="37" t="s">
        <v>0</v>
      </c>
      <c r="T317" s="37">
        <v>3.7272727272727275</v>
      </c>
    </row>
    <row r="318" spans="1:20" x14ac:dyDescent="0.25">
      <c r="A318" s="35"/>
      <c r="B318" s="36"/>
      <c r="C318" s="3">
        <v>11</v>
      </c>
      <c r="D318" s="3">
        <v>1</v>
      </c>
      <c r="E318" s="5">
        <v>11</v>
      </c>
      <c r="F318" s="3">
        <v>3</v>
      </c>
      <c r="G318" s="3">
        <v>5</v>
      </c>
      <c r="H318" s="5">
        <v>15</v>
      </c>
      <c r="I318" s="37"/>
      <c r="J318" s="37"/>
      <c r="K318" s="37"/>
      <c r="L318" s="37"/>
      <c r="M318" s="3">
        <v>15</v>
      </c>
      <c r="N318" s="3">
        <v>11</v>
      </c>
      <c r="O318" s="37"/>
      <c r="P318" s="3">
        <v>15</v>
      </c>
      <c r="Q318" s="37"/>
      <c r="R318" s="3">
        <v>11</v>
      </c>
      <c r="S318" s="37"/>
      <c r="T318" s="37"/>
    </row>
    <row r="319" spans="1:20" ht="23.25" x14ac:dyDescent="0.25">
      <c r="A319" s="20"/>
    </row>
    <row r="320" spans="1:20" x14ac:dyDescent="0.25">
      <c r="A320" s="35">
        <v>11</v>
      </c>
      <c r="B320" s="36">
        <v>7</v>
      </c>
      <c r="C320" s="3">
        <v>11</v>
      </c>
      <c r="D320" s="3">
        <v>11</v>
      </c>
      <c r="E320" s="4">
        <v>121</v>
      </c>
      <c r="F320" s="3">
        <v>9</v>
      </c>
      <c r="G320" s="3">
        <v>9</v>
      </c>
      <c r="H320" s="4">
        <v>81</v>
      </c>
      <c r="I320" s="37">
        <v>1.8333333333333333</v>
      </c>
      <c r="J320" s="37">
        <v>1.5</v>
      </c>
      <c r="K320" s="37">
        <v>1.8333333333333333</v>
      </c>
      <c r="L320" s="37">
        <v>1.5</v>
      </c>
      <c r="M320" s="4">
        <v>121</v>
      </c>
      <c r="N320" s="4">
        <v>81</v>
      </c>
      <c r="O320" s="37">
        <v>1</v>
      </c>
      <c r="P320" s="4">
        <v>121</v>
      </c>
      <c r="Q320" s="37" t="s">
        <v>16</v>
      </c>
      <c r="R320" s="4">
        <v>81</v>
      </c>
      <c r="S320" s="37" t="s">
        <v>0</v>
      </c>
      <c r="T320" s="37">
        <v>3.333333333333333</v>
      </c>
    </row>
    <row r="321" spans="1:20" x14ac:dyDescent="0.25">
      <c r="A321" s="35"/>
      <c r="B321" s="36"/>
      <c r="C321" s="3">
        <v>6</v>
      </c>
      <c r="D321" s="3">
        <v>11</v>
      </c>
      <c r="E321" s="5">
        <v>66</v>
      </c>
      <c r="F321" s="3">
        <v>6</v>
      </c>
      <c r="G321" s="3">
        <v>9</v>
      </c>
      <c r="H321" s="5">
        <v>54</v>
      </c>
      <c r="I321" s="37"/>
      <c r="J321" s="37"/>
      <c r="K321" s="37"/>
      <c r="L321" s="37"/>
      <c r="M321" s="3">
        <v>66</v>
      </c>
      <c r="N321" s="3">
        <v>54</v>
      </c>
      <c r="O321" s="37"/>
      <c r="P321" s="3">
        <v>66</v>
      </c>
      <c r="Q321" s="37"/>
      <c r="R321" s="3">
        <v>54</v>
      </c>
      <c r="S321" s="37"/>
      <c r="T321" s="37"/>
    </row>
    <row r="322" spans="1:20" ht="23.25" x14ac:dyDescent="0.25">
      <c r="A322" s="20"/>
    </row>
    <row r="323" spans="1:20" x14ac:dyDescent="0.25">
      <c r="A323" s="35">
        <v>11</v>
      </c>
      <c r="B323" s="36">
        <v>8</v>
      </c>
      <c r="C323" s="3">
        <v>1</v>
      </c>
      <c r="D323" s="3">
        <v>4</v>
      </c>
      <c r="E323" s="4">
        <v>4</v>
      </c>
      <c r="F323" s="3">
        <v>9</v>
      </c>
      <c r="G323" s="3">
        <v>11</v>
      </c>
      <c r="H323" s="4">
        <v>99</v>
      </c>
      <c r="I323" s="37">
        <v>0.2</v>
      </c>
      <c r="J323" s="37">
        <v>1.5</v>
      </c>
      <c r="K323" s="37">
        <v>1.5</v>
      </c>
      <c r="L323" s="37">
        <v>0.2</v>
      </c>
      <c r="M323" s="4">
        <v>99</v>
      </c>
      <c r="N323" s="4">
        <v>4</v>
      </c>
      <c r="O323" s="37">
        <v>2</v>
      </c>
      <c r="P323" s="4">
        <v>99</v>
      </c>
      <c r="Q323" s="37" t="s">
        <v>17</v>
      </c>
      <c r="R323" s="4">
        <v>4</v>
      </c>
      <c r="S323" s="37" t="s">
        <v>0</v>
      </c>
      <c r="T323" s="37">
        <v>1.3</v>
      </c>
    </row>
    <row r="324" spans="1:20" x14ac:dyDescent="0.25">
      <c r="A324" s="35"/>
      <c r="B324" s="36"/>
      <c r="C324" s="3">
        <v>5</v>
      </c>
      <c r="D324" s="3">
        <v>4</v>
      </c>
      <c r="E324" s="5">
        <v>20</v>
      </c>
      <c r="F324" s="3">
        <v>6</v>
      </c>
      <c r="G324" s="3">
        <v>11</v>
      </c>
      <c r="H324" s="5">
        <v>66</v>
      </c>
      <c r="I324" s="37"/>
      <c r="J324" s="37"/>
      <c r="K324" s="37"/>
      <c r="L324" s="37"/>
      <c r="M324" s="3">
        <v>66</v>
      </c>
      <c r="N324" s="3">
        <v>20</v>
      </c>
      <c r="O324" s="37"/>
      <c r="P324" s="3">
        <v>66</v>
      </c>
      <c r="Q324" s="37"/>
      <c r="R324" s="3">
        <v>20</v>
      </c>
      <c r="S324" s="37"/>
      <c r="T324" s="37"/>
    </row>
    <row r="325" spans="1:20" ht="23.25" x14ac:dyDescent="0.25">
      <c r="A325" s="20"/>
    </row>
    <row r="326" spans="1:20" x14ac:dyDescent="0.25">
      <c r="A326" s="35">
        <v>11</v>
      </c>
      <c r="B326" s="36">
        <v>9</v>
      </c>
      <c r="C326" s="3">
        <v>4</v>
      </c>
      <c r="D326" s="3">
        <v>4</v>
      </c>
      <c r="E326" s="4">
        <v>16</v>
      </c>
      <c r="F326" s="3">
        <v>1</v>
      </c>
      <c r="G326" s="3">
        <v>6</v>
      </c>
      <c r="H326" s="4">
        <v>6</v>
      </c>
      <c r="I326" s="37">
        <v>0.66666666666666663</v>
      </c>
      <c r="J326" s="37">
        <v>9.0909090909090912E-2</v>
      </c>
      <c r="K326" s="37">
        <v>0.66666666666666663</v>
      </c>
      <c r="L326" s="37">
        <v>9.0909090909090912E-2</v>
      </c>
      <c r="M326" s="4">
        <v>16</v>
      </c>
      <c r="N326" s="4">
        <v>6</v>
      </c>
      <c r="O326" s="37">
        <v>1</v>
      </c>
      <c r="P326" s="4">
        <v>16</v>
      </c>
      <c r="Q326" s="37" t="s">
        <v>16</v>
      </c>
      <c r="R326" s="4">
        <v>6</v>
      </c>
      <c r="S326" s="37" t="s">
        <v>0</v>
      </c>
      <c r="T326" s="37">
        <v>0.75757575757575757</v>
      </c>
    </row>
    <row r="327" spans="1:20" x14ac:dyDescent="0.25">
      <c r="A327" s="35"/>
      <c r="B327" s="36"/>
      <c r="C327" s="3">
        <v>6</v>
      </c>
      <c r="D327" s="3">
        <v>4</v>
      </c>
      <c r="E327" s="5">
        <v>24</v>
      </c>
      <c r="F327" s="3">
        <v>11</v>
      </c>
      <c r="G327" s="3">
        <v>6</v>
      </c>
      <c r="H327" s="5">
        <v>66</v>
      </c>
      <c r="I327" s="37"/>
      <c r="J327" s="37"/>
      <c r="K327" s="37"/>
      <c r="L327" s="37"/>
      <c r="M327" s="3">
        <v>24</v>
      </c>
      <c r="N327" s="3">
        <v>66</v>
      </c>
      <c r="O327" s="37"/>
      <c r="P327" s="3">
        <v>24</v>
      </c>
      <c r="Q327" s="37"/>
      <c r="R327" s="3">
        <v>66</v>
      </c>
      <c r="S327" s="37"/>
      <c r="T327" s="37"/>
    </row>
    <row r="328" spans="1:20" ht="23.25" x14ac:dyDescent="0.25">
      <c r="A328" s="20"/>
    </row>
    <row r="329" spans="1:20" x14ac:dyDescent="0.25">
      <c r="A329" s="35">
        <v>11</v>
      </c>
      <c r="B329" s="36">
        <v>10</v>
      </c>
      <c r="C329" s="3">
        <v>3</v>
      </c>
      <c r="D329" s="3">
        <v>10</v>
      </c>
      <c r="E329" s="4">
        <v>30</v>
      </c>
      <c r="F329" s="3">
        <v>7</v>
      </c>
      <c r="G329" s="3">
        <v>2</v>
      </c>
      <c r="H329" s="4">
        <v>14</v>
      </c>
      <c r="I329" s="37">
        <v>1</v>
      </c>
      <c r="J329" s="37">
        <v>0.63636363636363635</v>
      </c>
      <c r="K329" s="37">
        <v>1</v>
      </c>
      <c r="L329" s="37">
        <v>0.63636363636363635</v>
      </c>
      <c r="M329" s="4">
        <v>30</v>
      </c>
      <c r="N329" s="4">
        <v>14</v>
      </c>
      <c r="O329" s="37">
        <v>2</v>
      </c>
      <c r="P329" s="4">
        <v>30</v>
      </c>
      <c r="Q329" s="37" t="s">
        <v>17</v>
      </c>
      <c r="R329" s="4">
        <v>14</v>
      </c>
      <c r="S329" s="37" t="s">
        <v>0</v>
      </c>
      <c r="T329" s="37">
        <v>0.36363636363636365</v>
      </c>
    </row>
    <row r="330" spans="1:20" x14ac:dyDescent="0.25">
      <c r="A330" s="35"/>
      <c r="B330" s="36"/>
      <c r="C330" s="3">
        <v>3</v>
      </c>
      <c r="D330" s="3">
        <v>10</v>
      </c>
      <c r="E330" s="5">
        <v>30</v>
      </c>
      <c r="F330" s="3">
        <v>11</v>
      </c>
      <c r="G330" s="3">
        <v>2</v>
      </c>
      <c r="H330" s="5">
        <v>22</v>
      </c>
      <c r="I330" s="37"/>
      <c r="J330" s="37"/>
      <c r="K330" s="37"/>
      <c r="L330" s="37"/>
      <c r="M330" s="3">
        <v>30</v>
      </c>
      <c r="N330" s="3">
        <v>22</v>
      </c>
      <c r="O330" s="37"/>
      <c r="P330" s="3">
        <v>30</v>
      </c>
      <c r="Q330" s="37"/>
      <c r="R330" s="3">
        <v>22</v>
      </c>
      <c r="S330" s="37"/>
      <c r="T330" s="37"/>
    </row>
    <row r="331" spans="1:20" ht="23.25" x14ac:dyDescent="0.25">
      <c r="A331" s="20"/>
    </row>
    <row r="332" spans="1:20" x14ac:dyDescent="0.25">
      <c r="A332" s="35">
        <v>12</v>
      </c>
      <c r="B332" s="36">
        <v>1</v>
      </c>
      <c r="C332" s="3">
        <v>5</v>
      </c>
      <c r="D332" s="3">
        <v>3</v>
      </c>
      <c r="E332" s="4">
        <v>15</v>
      </c>
      <c r="F332" s="3">
        <v>7</v>
      </c>
      <c r="G332" s="3">
        <v>8</v>
      </c>
      <c r="H332" s="4">
        <v>56</v>
      </c>
      <c r="I332" s="37">
        <v>0.83333333333333337</v>
      </c>
      <c r="J332" s="37">
        <v>1.1666666666666667</v>
      </c>
      <c r="K332" s="37">
        <v>1.1666666666666667</v>
      </c>
      <c r="L332" s="37">
        <v>0.83333333333333337</v>
      </c>
      <c r="M332" s="4">
        <v>56</v>
      </c>
      <c r="N332" s="4">
        <v>15</v>
      </c>
      <c r="O332" s="37">
        <v>1</v>
      </c>
      <c r="P332" s="4">
        <v>15</v>
      </c>
      <c r="Q332" s="37" t="s">
        <v>16</v>
      </c>
      <c r="R332" s="4">
        <v>56</v>
      </c>
      <c r="S332" s="37" t="s">
        <v>0</v>
      </c>
      <c r="T332" s="37">
        <v>2</v>
      </c>
    </row>
    <row r="333" spans="1:20" x14ac:dyDescent="0.25">
      <c r="A333" s="35"/>
      <c r="B333" s="36"/>
      <c r="C333" s="3">
        <v>6</v>
      </c>
      <c r="D333" s="3">
        <v>3</v>
      </c>
      <c r="E333" s="5">
        <v>18</v>
      </c>
      <c r="F333" s="3">
        <v>6</v>
      </c>
      <c r="G333" s="3">
        <v>8</v>
      </c>
      <c r="H333" s="5">
        <v>48</v>
      </c>
      <c r="I333" s="37"/>
      <c r="J333" s="37"/>
      <c r="K333" s="37"/>
      <c r="L333" s="37"/>
      <c r="M333" s="3">
        <v>48</v>
      </c>
      <c r="N333" s="3">
        <v>18</v>
      </c>
      <c r="O333" s="37"/>
      <c r="P333" s="3">
        <v>18</v>
      </c>
      <c r="Q333" s="37"/>
      <c r="R333" s="3">
        <v>48</v>
      </c>
      <c r="S333" s="37"/>
      <c r="T333" s="37"/>
    </row>
    <row r="334" spans="1:20" ht="23.25" x14ac:dyDescent="0.25">
      <c r="A334" s="20"/>
    </row>
    <row r="335" spans="1:20" x14ac:dyDescent="0.25">
      <c r="A335" s="35">
        <v>12</v>
      </c>
      <c r="B335" s="36">
        <v>2</v>
      </c>
      <c r="C335" s="3">
        <v>2</v>
      </c>
      <c r="D335" s="3">
        <v>11</v>
      </c>
      <c r="E335" s="4">
        <v>22</v>
      </c>
      <c r="F335" s="3">
        <v>11</v>
      </c>
      <c r="G335" s="3">
        <v>11</v>
      </c>
      <c r="H335" s="4">
        <v>121</v>
      </c>
      <c r="I335" s="37">
        <v>0.4</v>
      </c>
      <c r="J335" s="37">
        <v>2.75</v>
      </c>
      <c r="K335" s="37">
        <v>2.75</v>
      </c>
      <c r="L335" s="37">
        <v>0.4</v>
      </c>
      <c r="M335" s="4">
        <v>121</v>
      </c>
      <c r="N335" s="4">
        <v>22</v>
      </c>
      <c r="O335" s="37">
        <v>1</v>
      </c>
      <c r="P335" s="4">
        <v>22</v>
      </c>
      <c r="Q335" s="37" t="s">
        <v>16</v>
      </c>
      <c r="R335" s="4">
        <v>121</v>
      </c>
      <c r="S335" s="37" t="s">
        <v>0</v>
      </c>
      <c r="T335" s="37">
        <v>3.15</v>
      </c>
    </row>
    <row r="336" spans="1:20" x14ac:dyDescent="0.25">
      <c r="A336" s="35"/>
      <c r="B336" s="36"/>
      <c r="C336" s="3">
        <v>5</v>
      </c>
      <c r="D336" s="3">
        <v>11</v>
      </c>
      <c r="E336" s="5">
        <v>55</v>
      </c>
      <c r="F336" s="3">
        <v>4</v>
      </c>
      <c r="G336" s="3">
        <v>11</v>
      </c>
      <c r="H336" s="5">
        <v>44</v>
      </c>
      <c r="I336" s="37"/>
      <c r="J336" s="37"/>
      <c r="K336" s="37"/>
      <c r="L336" s="37"/>
      <c r="M336" s="3">
        <v>44</v>
      </c>
      <c r="N336" s="3">
        <v>55</v>
      </c>
      <c r="O336" s="37"/>
      <c r="P336" s="3">
        <v>55</v>
      </c>
      <c r="Q336" s="37"/>
      <c r="R336" s="3">
        <v>44</v>
      </c>
      <c r="S336" s="37"/>
      <c r="T336" s="37"/>
    </row>
    <row r="337" spans="1:20" ht="23.25" x14ac:dyDescent="0.25">
      <c r="A337" s="20"/>
    </row>
    <row r="338" spans="1:20" x14ac:dyDescent="0.25">
      <c r="A338" s="35">
        <v>12</v>
      </c>
      <c r="B338" s="36">
        <v>3</v>
      </c>
      <c r="C338" s="3">
        <v>5</v>
      </c>
      <c r="D338" s="3">
        <v>4</v>
      </c>
      <c r="E338" s="4">
        <v>20</v>
      </c>
      <c r="F338" s="3">
        <v>5</v>
      </c>
      <c r="G338" s="3">
        <v>6</v>
      </c>
      <c r="H338" s="4">
        <v>30</v>
      </c>
      <c r="I338" s="37">
        <v>0.55555555555555558</v>
      </c>
      <c r="J338" s="37">
        <v>2.5</v>
      </c>
      <c r="K338" s="37">
        <v>2.5</v>
      </c>
      <c r="L338" s="37">
        <v>0.55555555555555558</v>
      </c>
      <c r="M338" s="4">
        <v>30</v>
      </c>
      <c r="N338" s="4">
        <v>20</v>
      </c>
      <c r="O338" s="37">
        <v>2</v>
      </c>
      <c r="P338" s="4">
        <v>30</v>
      </c>
      <c r="Q338" s="37" t="s">
        <v>17</v>
      </c>
      <c r="R338" s="4">
        <v>20</v>
      </c>
      <c r="S338" s="37" t="s">
        <v>0</v>
      </c>
      <c r="T338" s="37">
        <v>1.9444444444444444</v>
      </c>
    </row>
    <row r="339" spans="1:20" x14ac:dyDescent="0.25">
      <c r="A339" s="35"/>
      <c r="B339" s="36"/>
      <c r="C339" s="3">
        <v>9</v>
      </c>
      <c r="D339" s="3">
        <v>4</v>
      </c>
      <c r="E339" s="5">
        <v>36</v>
      </c>
      <c r="F339" s="3">
        <v>2</v>
      </c>
      <c r="G339" s="3">
        <v>6</v>
      </c>
      <c r="H339" s="5">
        <v>12</v>
      </c>
      <c r="I339" s="37"/>
      <c r="J339" s="37"/>
      <c r="K339" s="37"/>
      <c r="L339" s="37"/>
      <c r="M339" s="3">
        <v>12</v>
      </c>
      <c r="N339" s="3">
        <v>36</v>
      </c>
      <c r="O339" s="37"/>
      <c r="P339" s="3">
        <v>12</v>
      </c>
      <c r="Q339" s="37"/>
      <c r="R339" s="3">
        <v>36</v>
      </c>
      <c r="S339" s="37"/>
      <c r="T339" s="37"/>
    </row>
    <row r="340" spans="1:20" ht="23.25" x14ac:dyDescent="0.25">
      <c r="A340" s="20"/>
    </row>
    <row r="341" spans="1:20" x14ac:dyDescent="0.25">
      <c r="A341" s="35">
        <v>12</v>
      </c>
      <c r="B341" s="36">
        <v>4</v>
      </c>
      <c r="C341" s="3">
        <v>12</v>
      </c>
      <c r="D341" s="3">
        <v>11</v>
      </c>
      <c r="E341" s="4">
        <v>132</v>
      </c>
      <c r="F341" s="3">
        <v>1</v>
      </c>
      <c r="G341" s="3">
        <v>11</v>
      </c>
      <c r="H341" s="4">
        <v>11</v>
      </c>
      <c r="I341" s="37">
        <v>1.5</v>
      </c>
      <c r="J341" s="37">
        <v>0.14285714285714285</v>
      </c>
      <c r="K341" s="37">
        <v>1.5</v>
      </c>
      <c r="L341" s="37">
        <v>0.14285714285714285</v>
      </c>
      <c r="M341" s="4">
        <v>132</v>
      </c>
      <c r="N341" s="4">
        <v>11</v>
      </c>
      <c r="O341" s="37">
        <v>1</v>
      </c>
      <c r="P341" s="4">
        <v>132</v>
      </c>
      <c r="Q341" s="37" t="s">
        <v>16</v>
      </c>
      <c r="R341" s="4">
        <v>11</v>
      </c>
      <c r="S341" s="37" t="s">
        <v>0</v>
      </c>
      <c r="T341" s="37">
        <v>1.6428571428571428</v>
      </c>
    </row>
    <row r="342" spans="1:20" x14ac:dyDescent="0.25">
      <c r="A342" s="35"/>
      <c r="B342" s="36"/>
      <c r="C342" s="3">
        <v>8</v>
      </c>
      <c r="D342" s="3">
        <v>11</v>
      </c>
      <c r="E342" s="5">
        <v>88</v>
      </c>
      <c r="F342" s="3">
        <v>7</v>
      </c>
      <c r="G342" s="3">
        <v>11</v>
      </c>
      <c r="H342" s="5">
        <v>77</v>
      </c>
      <c r="I342" s="37"/>
      <c r="J342" s="37"/>
      <c r="K342" s="37"/>
      <c r="L342" s="37"/>
      <c r="M342" s="3">
        <v>88</v>
      </c>
      <c r="N342" s="3">
        <v>77</v>
      </c>
      <c r="O342" s="37"/>
      <c r="P342" s="3">
        <v>88</v>
      </c>
      <c r="Q342" s="37"/>
      <c r="R342" s="3">
        <v>77</v>
      </c>
      <c r="S342" s="37"/>
      <c r="T342" s="37"/>
    </row>
    <row r="343" spans="1:20" ht="23.25" x14ac:dyDescent="0.25">
      <c r="A343" s="20"/>
    </row>
    <row r="344" spans="1:20" x14ac:dyDescent="0.25">
      <c r="A344" s="35">
        <v>12</v>
      </c>
      <c r="B344" s="36">
        <v>5</v>
      </c>
      <c r="C344" s="3">
        <v>3</v>
      </c>
      <c r="D344" s="3">
        <v>7</v>
      </c>
      <c r="E344" s="4">
        <v>21</v>
      </c>
      <c r="F344" s="3">
        <v>9</v>
      </c>
      <c r="G344" s="3">
        <v>11</v>
      </c>
      <c r="H344" s="4">
        <v>99</v>
      </c>
      <c r="I344" s="37">
        <v>0.75</v>
      </c>
      <c r="J344" s="37">
        <v>2.25</v>
      </c>
      <c r="K344" s="37">
        <v>2.25</v>
      </c>
      <c r="L344" s="37">
        <v>0.75</v>
      </c>
      <c r="M344" s="4">
        <v>99</v>
      </c>
      <c r="N344" s="4">
        <v>21</v>
      </c>
      <c r="O344" s="37">
        <v>1</v>
      </c>
      <c r="P344" s="4">
        <v>21</v>
      </c>
      <c r="Q344" s="37" t="s">
        <v>16</v>
      </c>
      <c r="R344" s="4">
        <v>99</v>
      </c>
      <c r="S344" s="37" t="s">
        <v>0</v>
      </c>
      <c r="T344" s="37">
        <v>3</v>
      </c>
    </row>
    <row r="345" spans="1:20" x14ac:dyDescent="0.25">
      <c r="A345" s="35"/>
      <c r="B345" s="36"/>
      <c r="C345" s="3">
        <v>4</v>
      </c>
      <c r="D345" s="3">
        <v>7</v>
      </c>
      <c r="E345" s="5">
        <v>28</v>
      </c>
      <c r="F345" s="3">
        <v>4</v>
      </c>
      <c r="G345" s="3">
        <v>11</v>
      </c>
      <c r="H345" s="5">
        <v>44</v>
      </c>
      <c r="I345" s="37"/>
      <c r="J345" s="37"/>
      <c r="K345" s="37"/>
      <c r="L345" s="37"/>
      <c r="M345" s="3">
        <v>44</v>
      </c>
      <c r="N345" s="3">
        <v>28</v>
      </c>
      <c r="O345" s="37"/>
      <c r="P345" s="3">
        <v>28</v>
      </c>
      <c r="Q345" s="37"/>
      <c r="R345" s="3">
        <v>44</v>
      </c>
      <c r="S345" s="37"/>
      <c r="T345" s="37"/>
    </row>
    <row r="346" spans="1:20" ht="23.25" x14ac:dyDescent="0.25">
      <c r="A346" s="20"/>
    </row>
    <row r="347" spans="1:20" x14ac:dyDescent="0.25">
      <c r="A347" s="35">
        <v>12</v>
      </c>
      <c r="B347" s="36">
        <v>6</v>
      </c>
      <c r="C347" s="3">
        <v>5</v>
      </c>
      <c r="D347" s="3">
        <v>6</v>
      </c>
      <c r="E347" s="4">
        <v>30</v>
      </c>
      <c r="F347" s="3">
        <v>4</v>
      </c>
      <c r="G347" s="3">
        <v>10</v>
      </c>
      <c r="H347" s="4">
        <v>40</v>
      </c>
      <c r="I347" s="37">
        <v>0.7142857142857143</v>
      </c>
      <c r="J347" s="37">
        <v>0.5</v>
      </c>
      <c r="K347" s="37">
        <v>0.7142857142857143</v>
      </c>
      <c r="L347" s="37">
        <v>0.5</v>
      </c>
      <c r="M347" s="4">
        <v>30</v>
      </c>
      <c r="N347" s="4">
        <v>40</v>
      </c>
      <c r="O347" s="37">
        <v>2</v>
      </c>
      <c r="P347" s="4">
        <v>30</v>
      </c>
      <c r="Q347" s="37" t="s">
        <v>17</v>
      </c>
      <c r="R347" s="4">
        <v>40</v>
      </c>
      <c r="S347" s="37" t="s">
        <v>0</v>
      </c>
      <c r="T347" s="37">
        <v>0.2142857142857143</v>
      </c>
    </row>
    <row r="348" spans="1:20" x14ac:dyDescent="0.25">
      <c r="A348" s="35"/>
      <c r="B348" s="36"/>
      <c r="C348" s="3">
        <v>7</v>
      </c>
      <c r="D348" s="3">
        <v>6</v>
      </c>
      <c r="E348" s="5">
        <v>42</v>
      </c>
      <c r="F348" s="3">
        <v>8</v>
      </c>
      <c r="G348" s="3">
        <v>10</v>
      </c>
      <c r="H348" s="5">
        <v>80</v>
      </c>
      <c r="I348" s="37"/>
      <c r="J348" s="37"/>
      <c r="K348" s="37"/>
      <c r="L348" s="37"/>
      <c r="M348" s="3">
        <v>42</v>
      </c>
      <c r="N348" s="3">
        <v>80</v>
      </c>
      <c r="O348" s="37"/>
      <c r="P348" s="3">
        <v>42</v>
      </c>
      <c r="Q348" s="37"/>
      <c r="R348" s="3">
        <v>80</v>
      </c>
      <c r="S348" s="37"/>
      <c r="T348" s="37"/>
    </row>
    <row r="349" spans="1:20" ht="23.25" x14ac:dyDescent="0.25">
      <c r="A349" s="20"/>
    </row>
    <row r="350" spans="1:20" x14ac:dyDescent="0.25">
      <c r="A350" s="35">
        <v>12</v>
      </c>
      <c r="B350" s="36">
        <v>7</v>
      </c>
      <c r="C350" s="3">
        <v>3</v>
      </c>
      <c r="D350" s="3">
        <v>3</v>
      </c>
      <c r="E350" s="4">
        <v>9</v>
      </c>
      <c r="F350" s="3">
        <v>6</v>
      </c>
      <c r="G350" s="3">
        <v>9</v>
      </c>
      <c r="H350" s="4">
        <v>54</v>
      </c>
      <c r="I350" s="37">
        <v>0.375</v>
      </c>
      <c r="J350" s="37">
        <v>0.5</v>
      </c>
      <c r="K350" s="37">
        <v>0.5</v>
      </c>
      <c r="L350" s="37">
        <v>0.375</v>
      </c>
      <c r="M350" s="4">
        <v>54</v>
      </c>
      <c r="N350" s="4">
        <v>9</v>
      </c>
      <c r="O350" s="37">
        <v>1</v>
      </c>
      <c r="P350" s="4">
        <v>9</v>
      </c>
      <c r="Q350" s="37" t="s">
        <v>16</v>
      </c>
      <c r="R350" s="4">
        <v>54</v>
      </c>
      <c r="S350" s="37" t="s">
        <v>0</v>
      </c>
      <c r="T350" s="37">
        <v>0.875</v>
      </c>
    </row>
    <row r="351" spans="1:20" x14ac:dyDescent="0.25">
      <c r="A351" s="35"/>
      <c r="B351" s="36"/>
      <c r="C351" s="3">
        <v>8</v>
      </c>
      <c r="D351" s="3">
        <v>3</v>
      </c>
      <c r="E351" s="5">
        <v>24</v>
      </c>
      <c r="F351" s="3">
        <v>12</v>
      </c>
      <c r="G351" s="3">
        <v>9</v>
      </c>
      <c r="H351" s="5">
        <v>108</v>
      </c>
      <c r="I351" s="37"/>
      <c r="J351" s="37"/>
      <c r="K351" s="37"/>
      <c r="L351" s="37"/>
      <c r="M351" s="3">
        <v>108</v>
      </c>
      <c r="N351" s="3">
        <v>24</v>
      </c>
      <c r="O351" s="37"/>
      <c r="P351" s="3">
        <v>24</v>
      </c>
      <c r="Q351" s="37"/>
      <c r="R351" s="3">
        <v>108</v>
      </c>
      <c r="S351" s="37"/>
      <c r="T351" s="37"/>
    </row>
    <row r="352" spans="1:20" ht="23.25" x14ac:dyDescent="0.25">
      <c r="A352" s="20"/>
    </row>
    <row r="353" spans="1:20" x14ac:dyDescent="0.25">
      <c r="A353" s="35">
        <v>12</v>
      </c>
      <c r="B353" s="36">
        <v>8</v>
      </c>
      <c r="C353" s="3">
        <v>9</v>
      </c>
      <c r="D353" s="3">
        <v>10</v>
      </c>
      <c r="E353" s="4">
        <v>90</v>
      </c>
      <c r="F353" s="3">
        <v>4</v>
      </c>
      <c r="G353" s="3">
        <v>6</v>
      </c>
      <c r="H353" s="4">
        <v>24</v>
      </c>
      <c r="I353" s="37">
        <v>1.2857142857142858</v>
      </c>
      <c r="J353" s="37">
        <v>0.36363636363636365</v>
      </c>
      <c r="K353" s="37">
        <v>1.2857142857142858</v>
      </c>
      <c r="L353" s="37">
        <v>0.36363636363636365</v>
      </c>
      <c r="M353" s="4">
        <v>90</v>
      </c>
      <c r="N353" s="4">
        <v>24</v>
      </c>
      <c r="O353" s="37">
        <v>2</v>
      </c>
      <c r="P353" s="4">
        <v>90</v>
      </c>
      <c r="Q353" s="37" t="s">
        <v>17</v>
      </c>
      <c r="R353" s="4">
        <v>24</v>
      </c>
      <c r="S353" s="37" t="s">
        <v>0</v>
      </c>
      <c r="T353" s="37">
        <v>0.92207792207792216</v>
      </c>
    </row>
    <row r="354" spans="1:20" x14ac:dyDescent="0.25">
      <c r="A354" s="35"/>
      <c r="B354" s="36"/>
      <c r="C354" s="3">
        <v>7</v>
      </c>
      <c r="D354" s="3">
        <v>10</v>
      </c>
      <c r="E354" s="5">
        <v>70</v>
      </c>
      <c r="F354" s="3">
        <v>11</v>
      </c>
      <c r="G354" s="3">
        <v>6</v>
      </c>
      <c r="H354" s="5">
        <v>66</v>
      </c>
      <c r="I354" s="37"/>
      <c r="J354" s="37"/>
      <c r="K354" s="37"/>
      <c r="L354" s="37"/>
      <c r="M354" s="3">
        <v>70</v>
      </c>
      <c r="N354" s="3">
        <v>66</v>
      </c>
      <c r="O354" s="37"/>
      <c r="P354" s="3">
        <v>70</v>
      </c>
      <c r="Q354" s="37"/>
      <c r="R354" s="3">
        <v>66</v>
      </c>
      <c r="S354" s="37"/>
      <c r="T354" s="37"/>
    </row>
    <row r="355" spans="1:20" ht="23.25" x14ac:dyDescent="0.25">
      <c r="A355" s="20"/>
    </row>
    <row r="356" spans="1:20" x14ac:dyDescent="0.25">
      <c r="A356" s="35">
        <v>12</v>
      </c>
      <c r="B356" s="36">
        <v>9</v>
      </c>
      <c r="C356" s="3">
        <v>5</v>
      </c>
      <c r="D356" s="3">
        <v>1</v>
      </c>
      <c r="E356" s="4">
        <v>5</v>
      </c>
      <c r="F356" s="3">
        <v>7</v>
      </c>
      <c r="G356" s="3">
        <v>9</v>
      </c>
      <c r="H356" s="4">
        <v>63</v>
      </c>
      <c r="I356" s="37">
        <v>0.5</v>
      </c>
      <c r="J356" s="37">
        <v>3.5</v>
      </c>
      <c r="K356" s="37">
        <v>3.5</v>
      </c>
      <c r="L356" s="37">
        <v>0.5</v>
      </c>
      <c r="M356" s="4">
        <v>63</v>
      </c>
      <c r="N356" s="4">
        <v>5</v>
      </c>
      <c r="O356" s="37">
        <v>1</v>
      </c>
      <c r="P356" s="4">
        <v>5</v>
      </c>
      <c r="Q356" s="37" t="s">
        <v>16</v>
      </c>
      <c r="R356" s="4">
        <v>63</v>
      </c>
      <c r="S356" s="37" t="s">
        <v>0</v>
      </c>
      <c r="T356" s="37">
        <v>4</v>
      </c>
    </row>
    <row r="357" spans="1:20" x14ac:dyDescent="0.25">
      <c r="A357" s="35"/>
      <c r="B357" s="36"/>
      <c r="C357" s="3">
        <v>10</v>
      </c>
      <c r="D357" s="3">
        <v>1</v>
      </c>
      <c r="E357" s="5">
        <v>10</v>
      </c>
      <c r="F357" s="3">
        <v>2</v>
      </c>
      <c r="G357" s="3">
        <v>9</v>
      </c>
      <c r="H357" s="5">
        <v>18</v>
      </c>
      <c r="I357" s="37"/>
      <c r="J357" s="37"/>
      <c r="K357" s="37"/>
      <c r="L357" s="37"/>
      <c r="M357" s="3">
        <v>18</v>
      </c>
      <c r="N357" s="3">
        <v>10</v>
      </c>
      <c r="O357" s="37"/>
      <c r="P357" s="3">
        <v>10</v>
      </c>
      <c r="Q357" s="37"/>
      <c r="R357" s="3">
        <v>18</v>
      </c>
      <c r="S357" s="37"/>
      <c r="T357" s="37"/>
    </row>
    <row r="358" spans="1:20" ht="23.25" x14ac:dyDescent="0.25">
      <c r="A358" s="20"/>
    </row>
    <row r="359" spans="1:20" x14ac:dyDescent="0.25">
      <c r="A359" s="35">
        <v>12</v>
      </c>
      <c r="B359" s="36">
        <v>10</v>
      </c>
      <c r="C359" s="3">
        <v>3</v>
      </c>
      <c r="D359" s="3">
        <v>4</v>
      </c>
      <c r="E359" s="4">
        <v>12</v>
      </c>
      <c r="F359" s="3">
        <v>4</v>
      </c>
      <c r="G359" s="3">
        <v>2</v>
      </c>
      <c r="H359" s="4">
        <v>8</v>
      </c>
      <c r="I359" s="37">
        <v>0.27272727272727271</v>
      </c>
      <c r="J359" s="37">
        <v>0.36363636363636365</v>
      </c>
      <c r="K359" s="37">
        <v>0.36363636363636365</v>
      </c>
      <c r="L359" s="37">
        <v>0.27272727272727271</v>
      </c>
      <c r="M359" s="4">
        <v>8</v>
      </c>
      <c r="N359" s="4">
        <v>12</v>
      </c>
      <c r="O359" s="37">
        <v>2</v>
      </c>
      <c r="P359" s="4">
        <v>8</v>
      </c>
      <c r="Q359" s="37" t="s">
        <v>17</v>
      </c>
      <c r="R359" s="4">
        <v>12</v>
      </c>
      <c r="S359" s="37" t="s">
        <v>0</v>
      </c>
      <c r="T359" s="37">
        <v>9.0909090909090939E-2</v>
      </c>
    </row>
    <row r="360" spans="1:20" x14ac:dyDescent="0.25">
      <c r="A360" s="35"/>
      <c r="B360" s="36"/>
      <c r="C360" s="3">
        <v>11</v>
      </c>
      <c r="D360" s="3">
        <v>4</v>
      </c>
      <c r="E360" s="5">
        <v>44</v>
      </c>
      <c r="F360" s="3">
        <v>11</v>
      </c>
      <c r="G360" s="3">
        <v>2</v>
      </c>
      <c r="H360" s="5">
        <v>22</v>
      </c>
      <c r="I360" s="37"/>
      <c r="J360" s="37"/>
      <c r="K360" s="37"/>
      <c r="L360" s="37"/>
      <c r="M360" s="3">
        <v>22</v>
      </c>
      <c r="N360" s="3">
        <v>44</v>
      </c>
      <c r="O360" s="37"/>
      <c r="P360" s="3">
        <v>22</v>
      </c>
      <c r="Q360" s="37"/>
      <c r="R360" s="3">
        <v>44</v>
      </c>
      <c r="S360" s="37"/>
      <c r="T360" s="37"/>
    </row>
    <row r="361" spans="1:20" ht="23.25" x14ac:dyDescent="0.25">
      <c r="A361" s="20"/>
    </row>
    <row r="362" spans="1:20" x14ac:dyDescent="0.25">
      <c r="A362" s="35">
        <v>13</v>
      </c>
      <c r="B362" s="36">
        <v>1</v>
      </c>
      <c r="C362" s="3">
        <v>3</v>
      </c>
      <c r="D362" s="3">
        <v>11</v>
      </c>
      <c r="E362" s="4">
        <v>33</v>
      </c>
      <c r="F362" s="3">
        <v>6</v>
      </c>
      <c r="G362" s="3">
        <v>2</v>
      </c>
      <c r="H362" s="4">
        <v>12</v>
      </c>
      <c r="I362" s="37">
        <v>0.25</v>
      </c>
      <c r="J362" s="37">
        <v>0.8571428571428571</v>
      </c>
      <c r="K362" s="37">
        <v>0.8571428571428571</v>
      </c>
      <c r="L362" s="37">
        <v>0.25</v>
      </c>
      <c r="M362" s="4">
        <v>12</v>
      </c>
      <c r="N362" s="4">
        <v>33</v>
      </c>
      <c r="O362" s="37">
        <v>1</v>
      </c>
      <c r="P362" s="4">
        <v>33</v>
      </c>
      <c r="Q362" s="37" t="s">
        <v>16</v>
      </c>
      <c r="R362" s="4">
        <v>12</v>
      </c>
      <c r="S362" s="37" t="s">
        <v>0</v>
      </c>
      <c r="T362" s="37">
        <v>1.1071428571428572</v>
      </c>
    </row>
    <row r="363" spans="1:20" x14ac:dyDescent="0.25">
      <c r="A363" s="35"/>
      <c r="B363" s="36"/>
      <c r="C363" s="3">
        <v>12</v>
      </c>
      <c r="D363" s="3">
        <v>11</v>
      </c>
      <c r="E363" s="5">
        <v>132</v>
      </c>
      <c r="F363" s="3">
        <v>7</v>
      </c>
      <c r="G363" s="3">
        <v>2</v>
      </c>
      <c r="H363" s="5">
        <v>14</v>
      </c>
      <c r="I363" s="37"/>
      <c r="J363" s="37"/>
      <c r="K363" s="37"/>
      <c r="L363" s="37"/>
      <c r="M363" s="3">
        <v>14</v>
      </c>
      <c r="N363" s="3">
        <v>132</v>
      </c>
      <c r="O363" s="37"/>
      <c r="P363" s="3">
        <v>132</v>
      </c>
      <c r="Q363" s="37"/>
      <c r="R363" s="3">
        <v>14</v>
      </c>
      <c r="S363" s="37"/>
      <c r="T363" s="37"/>
    </row>
    <row r="364" spans="1:20" ht="23.25" x14ac:dyDescent="0.25">
      <c r="A364" s="20"/>
    </row>
    <row r="365" spans="1:20" x14ac:dyDescent="0.25">
      <c r="A365" s="35">
        <v>13</v>
      </c>
      <c r="B365" s="36">
        <v>2</v>
      </c>
      <c r="C365" s="3">
        <v>7</v>
      </c>
      <c r="D365" s="3">
        <v>1</v>
      </c>
      <c r="E365" s="4">
        <v>7</v>
      </c>
      <c r="F365" s="3">
        <v>7</v>
      </c>
      <c r="G365" s="3">
        <v>1</v>
      </c>
      <c r="H365" s="4">
        <v>7</v>
      </c>
      <c r="I365" s="37">
        <v>1.1666666666666667</v>
      </c>
      <c r="J365" s="37">
        <v>0.58333333333333337</v>
      </c>
      <c r="K365" s="37">
        <v>1.1666666666666667</v>
      </c>
      <c r="L365" s="37">
        <v>0.58333333333333337</v>
      </c>
      <c r="M365" s="4">
        <v>7</v>
      </c>
      <c r="N365" s="4">
        <v>7</v>
      </c>
      <c r="O365" s="37">
        <v>1</v>
      </c>
      <c r="P365" s="4">
        <v>7</v>
      </c>
      <c r="Q365" s="37" t="s">
        <v>16</v>
      </c>
      <c r="R365" s="4">
        <v>7</v>
      </c>
      <c r="S365" s="37" t="s">
        <v>0</v>
      </c>
      <c r="T365" s="37">
        <v>1.75</v>
      </c>
    </row>
    <row r="366" spans="1:20" x14ac:dyDescent="0.25">
      <c r="A366" s="35"/>
      <c r="B366" s="36"/>
      <c r="C366" s="3">
        <v>6</v>
      </c>
      <c r="D366" s="3">
        <v>1</v>
      </c>
      <c r="E366" s="5">
        <v>6</v>
      </c>
      <c r="F366" s="3">
        <v>12</v>
      </c>
      <c r="G366" s="3">
        <v>1</v>
      </c>
      <c r="H366" s="5">
        <v>12</v>
      </c>
      <c r="I366" s="37"/>
      <c r="J366" s="37"/>
      <c r="K366" s="37"/>
      <c r="L366" s="37"/>
      <c r="M366" s="3">
        <v>6</v>
      </c>
      <c r="N366" s="3">
        <v>12</v>
      </c>
      <c r="O366" s="37"/>
      <c r="P366" s="3">
        <v>6</v>
      </c>
      <c r="Q366" s="37"/>
      <c r="R366" s="3">
        <v>12</v>
      </c>
      <c r="S366" s="37"/>
      <c r="T366" s="37"/>
    </row>
    <row r="367" spans="1:20" ht="23.25" x14ac:dyDescent="0.25">
      <c r="A367" s="20"/>
    </row>
    <row r="368" spans="1:20" x14ac:dyDescent="0.25">
      <c r="A368" s="35">
        <v>13</v>
      </c>
      <c r="B368" s="36">
        <v>3</v>
      </c>
      <c r="C368" s="3">
        <v>11</v>
      </c>
      <c r="D368" s="3">
        <v>3</v>
      </c>
      <c r="E368" s="4">
        <v>33</v>
      </c>
      <c r="F368" s="3">
        <v>3</v>
      </c>
      <c r="G368" s="3">
        <v>3</v>
      </c>
      <c r="H368" s="4">
        <v>9</v>
      </c>
      <c r="I368" s="37">
        <v>5.5</v>
      </c>
      <c r="J368" s="37">
        <v>0.42857142857142855</v>
      </c>
      <c r="K368" s="37">
        <v>5.5</v>
      </c>
      <c r="L368" s="37">
        <v>0.42857142857142855</v>
      </c>
      <c r="M368" s="4">
        <v>33</v>
      </c>
      <c r="N368" s="4">
        <v>9</v>
      </c>
      <c r="O368" s="37">
        <v>2</v>
      </c>
      <c r="P368" s="4">
        <v>33</v>
      </c>
      <c r="Q368" s="37" t="s">
        <v>17</v>
      </c>
      <c r="R368" s="4">
        <v>9</v>
      </c>
      <c r="S368" s="37" t="s">
        <v>0</v>
      </c>
      <c r="T368" s="37">
        <v>5.0714285714285712</v>
      </c>
    </row>
    <row r="369" spans="1:20" x14ac:dyDescent="0.25">
      <c r="A369" s="35"/>
      <c r="B369" s="36"/>
      <c r="C369" s="3">
        <v>2</v>
      </c>
      <c r="D369" s="3">
        <v>3</v>
      </c>
      <c r="E369" s="5">
        <v>6</v>
      </c>
      <c r="F369" s="3">
        <v>7</v>
      </c>
      <c r="G369" s="3">
        <v>3</v>
      </c>
      <c r="H369" s="5">
        <v>21</v>
      </c>
      <c r="I369" s="37"/>
      <c r="J369" s="37"/>
      <c r="K369" s="37"/>
      <c r="L369" s="37"/>
      <c r="M369" s="3">
        <v>6</v>
      </c>
      <c r="N369" s="3">
        <v>21</v>
      </c>
      <c r="O369" s="37"/>
      <c r="P369" s="3">
        <v>6</v>
      </c>
      <c r="Q369" s="37"/>
      <c r="R369" s="3">
        <v>21</v>
      </c>
      <c r="S369" s="37"/>
      <c r="T369" s="37"/>
    </row>
    <row r="370" spans="1:20" ht="23.25" x14ac:dyDescent="0.25">
      <c r="A370" s="20"/>
    </row>
    <row r="371" spans="1:20" x14ac:dyDescent="0.25">
      <c r="A371" s="35">
        <v>13</v>
      </c>
      <c r="B371" s="36">
        <v>4</v>
      </c>
      <c r="C371" s="3">
        <v>6</v>
      </c>
      <c r="D371" s="3">
        <v>8</v>
      </c>
      <c r="E371" s="4">
        <v>48</v>
      </c>
      <c r="F371" s="3">
        <v>5</v>
      </c>
      <c r="G371" s="3">
        <v>9</v>
      </c>
      <c r="H371" s="4">
        <v>45</v>
      </c>
      <c r="I371" s="37">
        <v>0.75</v>
      </c>
      <c r="J371" s="37">
        <v>0.625</v>
      </c>
      <c r="K371" s="37">
        <v>0.75</v>
      </c>
      <c r="L371" s="37">
        <v>0.625</v>
      </c>
      <c r="M371" s="4">
        <v>48</v>
      </c>
      <c r="N371" s="4">
        <v>45</v>
      </c>
      <c r="O371" s="37">
        <v>1</v>
      </c>
      <c r="P371" s="4">
        <v>48</v>
      </c>
      <c r="Q371" s="37" t="s">
        <v>16</v>
      </c>
      <c r="R371" s="4">
        <v>45</v>
      </c>
      <c r="S371" s="37" t="s">
        <v>0</v>
      </c>
      <c r="T371" s="37">
        <v>1.375</v>
      </c>
    </row>
    <row r="372" spans="1:20" x14ac:dyDescent="0.25">
      <c r="A372" s="35"/>
      <c r="B372" s="36"/>
      <c r="C372" s="3">
        <v>8</v>
      </c>
      <c r="D372" s="3">
        <v>8</v>
      </c>
      <c r="E372" s="5">
        <v>64</v>
      </c>
      <c r="F372" s="3">
        <v>8</v>
      </c>
      <c r="G372" s="3">
        <v>9</v>
      </c>
      <c r="H372" s="5">
        <v>72</v>
      </c>
      <c r="I372" s="37"/>
      <c r="J372" s="37"/>
      <c r="K372" s="37"/>
      <c r="L372" s="37"/>
      <c r="M372" s="3">
        <v>64</v>
      </c>
      <c r="N372" s="3">
        <v>72</v>
      </c>
      <c r="O372" s="37"/>
      <c r="P372" s="3">
        <v>64</v>
      </c>
      <c r="Q372" s="37"/>
      <c r="R372" s="3">
        <v>72</v>
      </c>
      <c r="S372" s="37"/>
      <c r="T372" s="37"/>
    </row>
    <row r="373" spans="1:20" ht="23.25" x14ac:dyDescent="0.25">
      <c r="A373" s="20"/>
    </row>
    <row r="374" spans="1:20" x14ac:dyDescent="0.25">
      <c r="A374" s="35">
        <v>13</v>
      </c>
      <c r="B374" s="36">
        <v>5</v>
      </c>
      <c r="C374" s="3">
        <v>12</v>
      </c>
      <c r="D374" s="3">
        <v>9</v>
      </c>
      <c r="E374" s="4">
        <v>108</v>
      </c>
      <c r="F374" s="3">
        <v>7</v>
      </c>
      <c r="G374" s="3">
        <v>6</v>
      </c>
      <c r="H374" s="4">
        <v>42</v>
      </c>
      <c r="I374" s="37">
        <v>4</v>
      </c>
      <c r="J374" s="37">
        <v>1.75</v>
      </c>
      <c r="K374" s="37">
        <v>4</v>
      </c>
      <c r="L374" s="37">
        <v>1.75</v>
      </c>
      <c r="M374" s="4">
        <v>108</v>
      </c>
      <c r="N374" s="4">
        <v>42</v>
      </c>
      <c r="O374" s="37">
        <v>2</v>
      </c>
      <c r="P374" s="4">
        <v>108</v>
      </c>
      <c r="Q374" s="37" t="s">
        <v>17</v>
      </c>
      <c r="R374" s="4">
        <v>42</v>
      </c>
      <c r="S374" s="37" t="s">
        <v>0</v>
      </c>
      <c r="T374" s="37">
        <v>2.25</v>
      </c>
    </row>
    <row r="375" spans="1:20" x14ac:dyDescent="0.25">
      <c r="A375" s="35"/>
      <c r="B375" s="36"/>
      <c r="C375" s="3">
        <v>3</v>
      </c>
      <c r="D375" s="3">
        <v>9</v>
      </c>
      <c r="E375" s="5">
        <v>27</v>
      </c>
      <c r="F375" s="3">
        <v>4</v>
      </c>
      <c r="G375" s="3">
        <v>6</v>
      </c>
      <c r="H375" s="5">
        <v>24</v>
      </c>
      <c r="I375" s="37"/>
      <c r="J375" s="37"/>
      <c r="K375" s="37"/>
      <c r="L375" s="37"/>
      <c r="M375" s="3">
        <v>27</v>
      </c>
      <c r="N375" s="3">
        <v>24</v>
      </c>
      <c r="O375" s="37"/>
      <c r="P375" s="3">
        <v>27</v>
      </c>
      <c r="Q375" s="37"/>
      <c r="R375" s="3">
        <v>24</v>
      </c>
      <c r="S375" s="37"/>
      <c r="T375" s="37"/>
    </row>
    <row r="376" spans="1:20" ht="23.25" x14ac:dyDescent="0.25">
      <c r="A376" s="20"/>
    </row>
    <row r="377" spans="1:20" x14ac:dyDescent="0.25">
      <c r="A377" s="35">
        <v>13</v>
      </c>
      <c r="B377" s="36">
        <v>6</v>
      </c>
      <c r="C377" s="3">
        <v>2</v>
      </c>
      <c r="D377" s="3">
        <v>4</v>
      </c>
      <c r="E377" s="4">
        <v>8</v>
      </c>
      <c r="F377" s="3">
        <v>7</v>
      </c>
      <c r="G377" s="3">
        <v>10</v>
      </c>
      <c r="H377" s="4">
        <v>70</v>
      </c>
      <c r="I377" s="37">
        <v>0.33333333333333331</v>
      </c>
      <c r="J377" s="37">
        <v>1</v>
      </c>
      <c r="K377" s="37">
        <v>1</v>
      </c>
      <c r="L377" s="37">
        <v>0.33333333333333331</v>
      </c>
      <c r="M377" s="4">
        <v>70</v>
      </c>
      <c r="N377" s="4">
        <v>8</v>
      </c>
      <c r="O377" s="37">
        <v>2</v>
      </c>
      <c r="P377" s="4">
        <v>70</v>
      </c>
      <c r="Q377" s="37" t="s">
        <v>17</v>
      </c>
      <c r="R377" s="4">
        <v>8</v>
      </c>
      <c r="S377" s="37" t="s">
        <v>0</v>
      </c>
      <c r="T377" s="37">
        <v>0.66666666666666674</v>
      </c>
    </row>
    <row r="378" spans="1:20" x14ac:dyDescent="0.25">
      <c r="A378" s="35"/>
      <c r="B378" s="36"/>
      <c r="C378" s="3">
        <v>6</v>
      </c>
      <c r="D378" s="3">
        <v>4</v>
      </c>
      <c r="E378" s="5">
        <v>24</v>
      </c>
      <c r="F378" s="3">
        <v>7</v>
      </c>
      <c r="G378" s="3">
        <v>10</v>
      </c>
      <c r="H378" s="5">
        <v>70</v>
      </c>
      <c r="I378" s="37"/>
      <c r="J378" s="37"/>
      <c r="K378" s="37"/>
      <c r="L378" s="37"/>
      <c r="M378" s="3">
        <v>70</v>
      </c>
      <c r="N378" s="3">
        <v>24</v>
      </c>
      <c r="O378" s="37"/>
      <c r="P378" s="3">
        <v>70</v>
      </c>
      <c r="Q378" s="37"/>
      <c r="R378" s="3">
        <v>24</v>
      </c>
      <c r="S378" s="37"/>
      <c r="T378" s="37"/>
    </row>
    <row r="379" spans="1:20" ht="23.25" x14ac:dyDescent="0.25">
      <c r="A379" s="20"/>
    </row>
    <row r="380" spans="1:20" x14ac:dyDescent="0.25">
      <c r="A380" s="35">
        <v>13</v>
      </c>
      <c r="B380" s="36">
        <v>7</v>
      </c>
      <c r="C380" s="3">
        <v>10</v>
      </c>
      <c r="D380" s="3">
        <v>1</v>
      </c>
      <c r="E380" s="4">
        <v>10</v>
      </c>
      <c r="F380" s="3">
        <v>7</v>
      </c>
      <c r="G380" s="3">
        <v>7</v>
      </c>
      <c r="H380" s="4">
        <v>49</v>
      </c>
      <c r="I380" s="37">
        <v>3.3333333333333335</v>
      </c>
      <c r="J380" s="37">
        <v>0.77777777777777779</v>
      </c>
      <c r="K380" s="37">
        <v>3.3333333333333335</v>
      </c>
      <c r="L380" s="37">
        <v>0.77777777777777779</v>
      </c>
      <c r="M380" s="4">
        <v>10</v>
      </c>
      <c r="N380" s="4">
        <v>49</v>
      </c>
      <c r="O380" s="37">
        <v>2</v>
      </c>
      <c r="P380" s="4">
        <v>10</v>
      </c>
      <c r="Q380" s="37" t="s">
        <v>17</v>
      </c>
      <c r="R380" s="4">
        <v>49</v>
      </c>
      <c r="S380" s="37" t="s">
        <v>0</v>
      </c>
      <c r="T380" s="37">
        <v>2.5555555555555558</v>
      </c>
    </row>
    <row r="381" spans="1:20" x14ac:dyDescent="0.25">
      <c r="A381" s="35"/>
      <c r="B381" s="36"/>
      <c r="C381" s="3">
        <v>3</v>
      </c>
      <c r="D381" s="3">
        <v>1</v>
      </c>
      <c r="E381" s="5">
        <v>3</v>
      </c>
      <c r="F381" s="3">
        <v>9</v>
      </c>
      <c r="G381" s="3">
        <v>7</v>
      </c>
      <c r="H381" s="5">
        <v>63</v>
      </c>
      <c r="I381" s="37"/>
      <c r="J381" s="37"/>
      <c r="K381" s="37"/>
      <c r="L381" s="37"/>
      <c r="M381" s="3">
        <v>3</v>
      </c>
      <c r="N381" s="3">
        <v>63</v>
      </c>
      <c r="O381" s="37"/>
      <c r="P381" s="3">
        <v>3</v>
      </c>
      <c r="Q381" s="37"/>
      <c r="R381" s="3">
        <v>63</v>
      </c>
      <c r="S381" s="37"/>
      <c r="T381" s="37"/>
    </row>
    <row r="382" spans="1:20" ht="23.25" x14ac:dyDescent="0.25">
      <c r="A382" s="20"/>
    </row>
    <row r="383" spans="1:20" x14ac:dyDescent="0.25">
      <c r="A383" s="35">
        <v>13</v>
      </c>
      <c r="B383" s="36">
        <v>8</v>
      </c>
      <c r="C383" s="3">
        <v>3</v>
      </c>
      <c r="D383" s="3">
        <v>3</v>
      </c>
      <c r="E383" s="4">
        <v>9</v>
      </c>
      <c r="F383" s="3">
        <v>1</v>
      </c>
      <c r="G383" s="3">
        <v>12</v>
      </c>
      <c r="H383" s="4">
        <v>12</v>
      </c>
      <c r="I383" s="37">
        <v>0.27272727272727271</v>
      </c>
      <c r="J383" s="37">
        <v>0.33333333333333331</v>
      </c>
      <c r="K383" s="37">
        <v>0.33333333333333331</v>
      </c>
      <c r="L383" s="37">
        <v>0.27272727272727271</v>
      </c>
      <c r="M383" s="4">
        <v>12</v>
      </c>
      <c r="N383" s="4">
        <v>9</v>
      </c>
      <c r="O383" s="37">
        <v>1</v>
      </c>
      <c r="P383" s="4">
        <v>9</v>
      </c>
      <c r="Q383" s="37" t="s">
        <v>16</v>
      </c>
      <c r="R383" s="4">
        <v>12</v>
      </c>
      <c r="S383" s="37" t="s">
        <v>0</v>
      </c>
      <c r="T383" s="37">
        <v>0.60606060606060597</v>
      </c>
    </row>
    <row r="384" spans="1:20" x14ac:dyDescent="0.25">
      <c r="A384" s="35"/>
      <c r="B384" s="36"/>
      <c r="C384" s="3">
        <v>11</v>
      </c>
      <c r="D384" s="3">
        <v>3</v>
      </c>
      <c r="E384" s="5">
        <v>33</v>
      </c>
      <c r="F384" s="3">
        <v>3</v>
      </c>
      <c r="G384" s="3">
        <v>12</v>
      </c>
      <c r="H384" s="5">
        <v>36</v>
      </c>
      <c r="I384" s="37"/>
      <c r="J384" s="37"/>
      <c r="K384" s="37"/>
      <c r="L384" s="37"/>
      <c r="M384" s="3">
        <v>36</v>
      </c>
      <c r="N384" s="3">
        <v>33</v>
      </c>
      <c r="O384" s="37"/>
      <c r="P384" s="3">
        <v>33</v>
      </c>
      <c r="Q384" s="37"/>
      <c r="R384" s="3">
        <v>36</v>
      </c>
      <c r="S384" s="37"/>
      <c r="T384" s="37"/>
    </row>
    <row r="385" spans="1:20" ht="23.25" x14ac:dyDescent="0.25">
      <c r="A385" s="20"/>
    </row>
    <row r="386" spans="1:20" x14ac:dyDescent="0.25">
      <c r="A386" s="35">
        <v>13</v>
      </c>
      <c r="B386" s="36">
        <v>9</v>
      </c>
      <c r="C386" s="3">
        <v>6</v>
      </c>
      <c r="D386" s="3">
        <v>10</v>
      </c>
      <c r="E386" s="4">
        <v>60</v>
      </c>
      <c r="F386" s="3">
        <v>4</v>
      </c>
      <c r="G386" s="3">
        <v>8</v>
      </c>
      <c r="H386" s="4">
        <v>32</v>
      </c>
      <c r="I386" s="37">
        <v>1.5</v>
      </c>
      <c r="J386" s="37">
        <v>0.33333333333333331</v>
      </c>
      <c r="K386" s="37">
        <v>1.5</v>
      </c>
      <c r="L386" s="37">
        <v>0.33333333333333331</v>
      </c>
      <c r="M386" s="4">
        <v>60</v>
      </c>
      <c r="N386" s="4">
        <v>32</v>
      </c>
      <c r="O386" s="37">
        <v>2</v>
      </c>
      <c r="P386" s="4">
        <v>60</v>
      </c>
      <c r="Q386" s="37" t="s">
        <v>17</v>
      </c>
      <c r="R386" s="4">
        <v>32</v>
      </c>
      <c r="S386" s="37" t="s">
        <v>0</v>
      </c>
      <c r="T386" s="37">
        <v>1.1666666666666667</v>
      </c>
    </row>
    <row r="387" spans="1:20" x14ac:dyDescent="0.25">
      <c r="A387" s="35"/>
      <c r="B387" s="36"/>
      <c r="C387" s="3">
        <v>4</v>
      </c>
      <c r="D387" s="3">
        <v>10</v>
      </c>
      <c r="E387" s="5">
        <v>40</v>
      </c>
      <c r="F387" s="3">
        <v>12</v>
      </c>
      <c r="G387" s="3">
        <v>8</v>
      </c>
      <c r="H387" s="5">
        <v>96</v>
      </c>
      <c r="I387" s="37"/>
      <c r="J387" s="37"/>
      <c r="K387" s="37"/>
      <c r="L387" s="37"/>
      <c r="M387" s="3">
        <v>40</v>
      </c>
      <c r="N387" s="3">
        <v>96</v>
      </c>
      <c r="O387" s="37"/>
      <c r="P387" s="3">
        <v>40</v>
      </c>
      <c r="Q387" s="37"/>
      <c r="R387" s="3">
        <v>96</v>
      </c>
      <c r="S387" s="37"/>
      <c r="T387" s="37"/>
    </row>
    <row r="388" spans="1:20" ht="23.25" x14ac:dyDescent="0.25">
      <c r="A388" s="20"/>
    </row>
    <row r="389" spans="1:20" x14ac:dyDescent="0.25">
      <c r="A389" s="35">
        <v>13</v>
      </c>
      <c r="B389" s="36">
        <v>10</v>
      </c>
      <c r="C389" s="3">
        <v>5</v>
      </c>
      <c r="D389" s="3">
        <v>12</v>
      </c>
      <c r="E389" s="4">
        <v>60</v>
      </c>
      <c r="F389" s="3">
        <v>9</v>
      </c>
      <c r="G389" s="3">
        <v>4</v>
      </c>
      <c r="H389" s="4">
        <v>36</v>
      </c>
      <c r="I389" s="37">
        <v>0.41666666666666669</v>
      </c>
      <c r="J389" s="37">
        <v>2.25</v>
      </c>
      <c r="K389" s="37">
        <v>2.25</v>
      </c>
      <c r="L389" s="37">
        <v>0.41666666666666669</v>
      </c>
      <c r="M389" s="4">
        <v>36</v>
      </c>
      <c r="N389" s="4">
        <v>60</v>
      </c>
      <c r="O389" s="37">
        <v>1</v>
      </c>
      <c r="P389" s="4">
        <v>60</v>
      </c>
      <c r="Q389" s="37" t="s">
        <v>16</v>
      </c>
      <c r="R389" s="4">
        <v>36</v>
      </c>
      <c r="S389" s="37" t="s">
        <v>0</v>
      </c>
      <c r="T389" s="37">
        <v>2.6666666666666665</v>
      </c>
    </row>
    <row r="390" spans="1:20" x14ac:dyDescent="0.25">
      <c r="A390" s="35"/>
      <c r="B390" s="36"/>
      <c r="C390" s="3">
        <v>12</v>
      </c>
      <c r="D390" s="3">
        <v>12</v>
      </c>
      <c r="E390" s="5">
        <v>144</v>
      </c>
      <c r="F390" s="3">
        <v>4</v>
      </c>
      <c r="G390" s="3">
        <v>4</v>
      </c>
      <c r="H390" s="5">
        <v>16</v>
      </c>
      <c r="I390" s="37"/>
      <c r="J390" s="37"/>
      <c r="K390" s="37"/>
      <c r="L390" s="37"/>
      <c r="M390" s="3">
        <v>16</v>
      </c>
      <c r="N390" s="3">
        <v>144</v>
      </c>
      <c r="O390" s="37"/>
      <c r="P390" s="3">
        <v>144</v>
      </c>
      <c r="Q390" s="37"/>
      <c r="R390" s="3">
        <v>16</v>
      </c>
      <c r="S390" s="37"/>
      <c r="T390" s="37"/>
    </row>
  </sheetData>
  <mergeCells count="1300">
    <mergeCell ref="Q11:Q12"/>
    <mergeCell ref="S11:S12"/>
    <mergeCell ref="T11:T12"/>
    <mergeCell ref="Q14:Q15"/>
    <mergeCell ref="S14:S15"/>
    <mergeCell ref="T14:T15"/>
    <mergeCell ref="Q5:Q6"/>
    <mergeCell ref="S5:S6"/>
    <mergeCell ref="T5:T6"/>
    <mergeCell ref="Q8:Q9"/>
    <mergeCell ref="S8:S9"/>
    <mergeCell ref="T8:T9"/>
    <mergeCell ref="S2:S3"/>
    <mergeCell ref="Q2:Q3"/>
    <mergeCell ref="T2:T3"/>
    <mergeCell ref="O29:O30"/>
    <mergeCell ref="O26:O27"/>
    <mergeCell ref="O23:O24"/>
    <mergeCell ref="O20:O21"/>
    <mergeCell ref="O17:O18"/>
    <mergeCell ref="O14:O15"/>
    <mergeCell ref="O11:O12"/>
    <mergeCell ref="O8:O9"/>
    <mergeCell ref="O5:O6"/>
    <mergeCell ref="O2:O3"/>
    <mergeCell ref="Q32:Q33"/>
    <mergeCell ref="S32:S33"/>
    <mergeCell ref="T32:T33"/>
    <mergeCell ref="Q35:Q36"/>
    <mergeCell ref="L2:L3"/>
    <mergeCell ref="A26:A27"/>
    <mergeCell ref="Q29:Q30"/>
    <mergeCell ref="S29:S30"/>
    <mergeCell ref="T29:T30"/>
    <mergeCell ref="Q23:Q24"/>
    <mergeCell ref="S23:S24"/>
    <mergeCell ref="T23:T24"/>
    <mergeCell ref="Q26:Q27"/>
    <mergeCell ref="S26:S27"/>
    <mergeCell ref="T26:T27"/>
    <mergeCell ref="A20:A21"/>
    <mergeCell ref="Q17:Q18"/>
    <mergeCell ref="S17:S18"/>
    <mergeCell ref="T17:T18"/>
    <mergeCell ref="Q20:Q21"/>
    <mergeCell ref="S20:S21"/>
    <mergeCell ref="T20:T21"/>
    <mergeCell ref="A8:A9"/>
    <mergeCell ref="B8:B9"/>
    <mergeCell ref="I8:I9"/>
    <mergeCell ref="J8:J9"/>
    <mergeCell ref="K8:K9"/>
    <mergeCell ref="L8:L9"/>
    <mergeCell ref="A5:A6"/>
    <mergeCell ref="B5:B6"/>
    <mergeCell ref="I5:I6"/>
    <mergeCell ref="J5:J6"/>
    <mergeCell ref="K5:K6"/>
    <mergeCell ref="L5:L6"/>
    <mergeCell ref="A2:A3"/>
    <mergeCell ref="B2:B3"/>
    <mergeCell ref="I2:I3"/>
    <mergeCell ref="J2:J3"/>
    <mergeCell ref="K2:K3"/>
    <mergeCell ref="A17:A18"/>
    <mergeCell ref="B17:B18"/>
    <mergeCell ref="I17:I18"/>
    <mergeCell ref="J17:J18"/>
    <mergeCell ref="K17:K18"/>
    <mergeCell ref="L17:L18"/>
    <mergeCell ref="A14:A15"/>
    <mergeCell ref="B14:B15"/>
    <mergeCell ref="I14:I15"/>
    <mergeCell ref="J14:J15"/>
    <mergeCell ref="K14:K15"/>
    <mergeCell ref="L14:L15"/>
    <mergeCell ref="A11:A12"/>
    <mergeCell ref="B11:B12"/>
    <mergeCell ref="I11:I12"/>
    <mergeCell ref="J11:J12"/>
    <mergeCell ref="K11:K12"/>
    <mergeCell ref="L11:L12"/>
    <mergeCell ref="A29:A30"/>
    <mergeCell ref="B29:B30"/>
    <mergeCell ref="I29:I30"/>
    <mergeCell ref="J29:J30"/>
    <mergeCell ref="K29:K30"/>
    <mergeCell ref="L29:L30"/>
    <mergeCell ref="L23:L24"/>
    <mergeCell ref="B26:B27"/>
    <mergeCell ref="I26:I27"/>
    <mergeCell ref="J26:J27"/>
    <mergeCell ref="K26:K27"/>
    <mergeCell ref="L26:L27"/>
    <mergeCell ref="B20:B21"/>
    <mergeCell ref="I20:I21"/>
    <mergeCell ref="J20:J21"/>
    <mergeCell ref="K20:K21"/>
    <mergeCell ref="L20:L21"/>
    <mergeCell ref="A23:A24"/>
    <mergeCell ref="B23:B24"/>
    <mergeCell ref="I23:I24"/>
    <mergeCell ref="J23:J24"/>
    <mergeCell ref="K23:K24"/>
    <mergeCell ref="S35:S36"/>
    <mergeCell ref="T35:T36"/>
    <mergeCell ref="A38:A39"/>
    <mergeCell ref="B38:B39"/>
    <mergeCell ref="I38:I39"/>
    <mergeCell ref="J38:J39"/>
    <mergeCell ref="K38:K39"/>
    <mergeCell ref="L38:L39"/>
    <mergeCell ref="Q38:Q39"/>
    <mergeCell ref="S38:S39"/>
    <mergeCell ref="A35:A36"/>
    <mergeCell ref="B35:B36"/>
    <mergeCell ref="I35:I36"/>
    <mergeCell ref="J35:J36"/>
    <mergeCell ref="K35:K36"/>
    <mergeCell ref="L35:L36"/>
    <mergeCell ref="A32:A33"/>
    <mergeCell ref="B32:B33"/>
    <mergeCell ref="I32:I33"/>
    <mergeCell ref="J32:J33"/>
    <mergeCell ref="K32:K33"/>
    <mergeCell ref="L32:L33"/>
    <mergeCell ref="O38:O39"/>
    <mergeCell ref="O35:O36"/>
    <mergeCell ref="O32:O33"/>
    <mergeCell ref="Q44:Q45"/>
    <mergeCell ref="S44:S45"/>
    <mergeCell ref="T44:T45"/>
    <mergeCell ref="A47:A48"/>
    <mergeCell ref="B47:B48"/>
    <mergeCell ref="I47:I48"/>
    <mergeCell ref="J47:J48"/>
    <mergeCell ref="K47:K48"/>
    <mergeCell ref="L47:L48"/>
    <mergeCell ref="Q47:Q48"/>
    <mergeCell ref="A44:A45"/>
    <mergeCell ref="B44:B45"/>
    <mergeCell ref="I44:I45"/>
    <mergeCell ref="J44:J45"/>
    <mergeCell ref="K44:K45"/>
    <mergeCell ref="L44:L45"/>
    <mergeCell ref="T38:T39"/>
    <mergeCell ref="A41:A42"/>
    <mergeCell ref="B41:B42"/>
    <mergeCell ref="I41:I42"/>
    <mergeCell ref="J41:J42"/>
    <mergeCell ref="K41:K42"/>
    <mergeCell ref="L41:L42"/>
    <mergeCell ref="Q41:Q42"/>
    <mergeCell ref="S41:S42"/>
    <mergeCell ref="T41:T42"/>
    <mergeCell ref="O47:O48"/>
    <mergeCell ref="O44:O45"/>
    <mergeCell ref="O41:O42"/>
    <mergeCell ref="T50:T51"/>
    <mergeCell ref="A53:A54"/>
    <mergeCell ref="B53:B54"/>
    <mergeCell ref="I53:I54"/>
    <mergeCell ref="J53:J54"/>
    <mergeCell ref="K53:K54"/>
    <mergeCell ref="L53:L54"/>
    <mergeCell ref="Q53:Q54"/>
    <mergeCell ref="S53:S54"/>
    <mergeCell ref="T53:T54"/>
    <mergeCell ref="S47:S48"/>
    <mergeCell ref="T47:T48"/>
    <mergeCell ref="A50:A51"/>
    <mergeCell ref="B50:B51"/>
    <mergeCell ref="I50:I51"/>
    <mergeCell ref="J50:J51"/>
    <mergeCell ref="K50:K51"/>
    <mergeCell ref="L50:L51"/>
    <mergeCell ref="Q50:Q51"/>
    <mergeCell ref="S50:S51"/>
    <mergeCell ref="O53:O54"/>
    <mergeCell ref="O50:O51"/>
    <mergeCell ref="S59:S60"/>
    <mergeCell ref="T59:T60"/>
    <mergeCell ref="A62:A63"/>
    <mergeCell ref="B62:B63"/>
    <mergeCell ref="I62:I63"/>
    <mergeCell ref="J62:J63"/>
    <mergeCell ref="K62:K63"/>
    <mergeCell ref="L62:L63"/>
    <mergeCell ref="Q62:Q63"/>
    <mergeCell ref="S62:S63"/>
    <mergeCell ref="Q56:Q57"/>
    <mergeCell ref="S56:S57"/>
    <mergeCell ref="T56:T57"/>
    <mergeCell ref="A59:A60"/>
    <mergeCell ref="B59:B60"/>
    <mergeCell ref="I59:I60"/>
    <mergeCell ref="J59:J60"/>
    <mergeCell ref="K59:K60"/>
    <mergeCell ref="L59:L60"/>
    <mergeCell ref="Q59:Q60"/>
    <mergeCell ref="A56:A57"/>
    <mergeCell ref="B56:B57"/>
    <mergeCell ref="I56:I57"/>
    <mergeCell ref="J56:J57"/>
    <mergeCell ref="K56:K57"/>
    <mergeCell ref="L56:L57"/>
    <mergeCell ref="O62:O63"/>
    <mergeCell ref="O59:O60"/>
    <mergeCell ref="O56:O57"/>
    <mergeCell ref="Q68:Q69"/>
    <mergeCell ref="S68:S69"/>
    <mergeCell ref="T68:T69"/>
    <mergeCell ref="A71:A72"/>
    <mergeCell ref="B71:B72"/>
    <mergeCell ref="I71:I72"/>
    <mergeCell ref="J71:J72"/>
    <mergeCell ref="K71:K72"/>
    <mergeCell ref="L71:L72"/>
    <mergeCell ref="Q71:Q72"/>
    <mergeCell ref="A68:A69"/>
    <mergeCell ref="B68:B69"/>
    <mergeCell ref="I68:I69"/>
    <mergeCell ref="J68:J69"/>
    <mergeCell ref="K68:K69"/>
    <mergeCell ref="L68:L69"/>
    <mergeCell ref="T62:T63"/>
    <mergeCell ref="A65:A66"/>
    <mergeCell ref="B65:B66"/>
    <mergeCell ref="I65:I66"/>
    <mergeCell ref="J65:J66"/>
    <mergeCell ref="K65:K66"/>
    <mergeCell ref="L65:L66"/>
    <mergeCell ref="Q65:Q66"/>
    <mergeCell ref="S65:S66"/>
    <mergeCell ref="T65:T66"/>
    <mergeCell ref="O71:O72"/>
    <mergeCell ref="O68:O69"/>
    <mergeCell ref="O65:O66"/>
    <mergeCell ref="T74:T75"/>
    <mergeCell ref="A77:A78"/>
    <mergeCell ref="B77:B78"/>
    <mergeCell ref="I77:I78"/>
    <mergeCell ref="J77:J78"/>
    <mergeCell ref="K77:K78"/>
    <mergeCell ref="L77:L78"/>
    <mergeCell ref="Q77:Q78"/>
    <mergeCell ref="S77:S78"/>
    <mergeCell ref="T77:T78"/>
    <mergeCell ref="S71:S72"/>
    <mergeCell ref="T71:T72"/>
    <mergeCell ref="A74:A75"/>
    <mergeCell ref="B74:B75"/>
    <mergeCell ref="I74:I75"/>
    <mergeCell ref="J74:J75"/>
    <mergeCell ref="K74:K75"/>
    <mergeCell ref="L74:L75"/>
    <mergeCell ref="Q74:Q75"/>
    <mergeCell ref="S74:S75"/>
    <mergeCell ref="O77:O78"/>
    <mergeCell ref="O74:O75"/>
    <mergeCell ref="S83:S84"/>
    <mergeCell ref="T83:T84"/>
    <mergeCell ref="A86:A87"/>
    <mergeCell ref="B86:B87"/>
    <mergeCell ref="I86:I87"/>
    <mergeCell ref="J86:J87"/>
    <mergeCell ref="K86:K87"/>
    <mergeCell ref="L86:L87"/>
    <mergeCell ref="Q86:Q87"/>
    <mergeCell ref="S86:S87"/>
    <mergeCell ref="Q80:Q81"/>
    <mergeCell ref="S80:S81"/>
    <mergeCell ref="T80:T81"/>
    <mergeCell ref="A83:A84"/>
    <mergeCell ref="B83:B84"/>
    <mergeCell ref="I83:I84"/>
    <mergeCell ref="J83:J84"/>
    <mergeCell ref="K83:K84"/>
    <mergeCell ref="L83:L84"/>
    <mergeCell ref="Q83:Q84"/>
    <mergeCell ref="A80:A81"/>
    <mergeCell ref="B80:B81"/>
    <mergeCell ref="I80:I81"/>
    <mergeCell ref="J80:J81"/>
    <mergeCell ref="K80:K81"/>
    <mergeCell ref="L80:L81"/>
    <mergeCell ref="O86:O87"/>
    <mergeCell ref="O83:O84"/>
    <mergeCell ref="O80:O81"/>
    <mergeCell ref="Q92:Q93"/>
    <mergeCell ref="S92:S93"/>
    <mergeCell ref="T92:T93"/>
    <mergeCell ref="A95:A96"/>
    <mergeCell ref="B95:B96"/>
    <mergeCell ref="I95:I96"/>
    <mergeCell ref="J95:J96"/>
    <mergeCell ref="K95:K96"/>
    <mergeCell ref="L95:L96"/>
    <mergeCell ref="Q95:Q96"/>
    <mergeCell ref="A92:A93"/>
    <mergeCell ref="B92:B93"/>
    <mergeCell ref="I92:I93"/>
    <mergeCell ref="J92:J93"/>
    <mergeCell ref="K92:K93"/>
    <mergeCell ref="L92:L93"/>
    <mergeCell ref="T86:T87"/>
    <mergeCell ref="A89:A90"/>
    <mergeCell ref="B89:B90"/>
    <mergeCell ref="I89:I90"/>
    <mergeCell ref="J89:J90"/>
    <mergeCell ref="K89:K90"/>
    <mergeCell ref="L89:L90"/>
    <mergeCell ref="Q89:Q90"/>
    <mergeCell ref="S89:S90"/>
    <mergeCell ref="T89:T90"/>
    <mergeCell ref="O95:O96"/>
    <mergeCell ref="O92:O93"/>
    <mergeCell ref="O89:O90"/>
    <mergeCell ref="T98:T99"/>
    <mergeCell ref="A101:A102"/>
    <mergeCell ref="B101:B102"/>
    <mergeCell ref="I101:I102"/>
    <mergeCell ref="J101:J102"/>
    <mergeCell ref="K101:K102"/>
    <mergeCell ref="L101:L102"/>
    <mergeCell ref="Q101:Q102"/>
    <mergeCell ref="S101:S102"/>
    <mergeCell ref="T101:T102"/>
    <mergeCell ref="S95:S96"/>
    <mergeCell ref="T95:T96"/>
    <mergeCell ref="A98:A99"/>
    <mergeCell ref="B98:B99"/>
    <mergeCell ref="I98:I99"/>
    <mergeCell ref="J98:J99"/>
    <mergeCell ref="K98:K99"/>
    <mergeCell ref="L98:L99"/>
    <mergeCell ref="Q98:Q99"/>
    <mergeCell ref="S98:S99"/>
    <mergeCell ref="O101:O102"/>
    <mergeCell ref="O98:O99"/>
    <mergeCell ref="S107:S108"/>
    <mergeCell ref="T107:T108"/>
    <mergeCell ref="A110:A111"/>
    <mergeCell ref="B110:B111"/>
    <mergeCell ref="I110:I111"/>
    <mergeCell ref="J110:J111"/>
    <mergeCell ref="K110:K111"/>
    <mergeCell ref="L110:L111"/>
    <mergeCell ref="Q110:Q111"/>
    <mergeCell ref="S110:S111"/>
    <mergeCell ref="Q104:Q105"/>
    <mergeCell ref="S104:S105"/>
    <mergeCell ref="T104:T105"/>
    <mergeCell ref="A107:A108"/>
    <mergeCell ref="B107:B108"/>
    <mergeCell ref="I107:I108"/>
    <mergeCell ref="J107:J108"/>
    <mergeCell ref="K107:K108"/>
    <mergeCell ref="L107:L108"/>
    <mergeCell ref="Q107:Q108"/>
    <mergeCell ref="A104:A105"/>
    <mergeCell ref="B104:B105"/>
    <mergeCell ref="I104:I105"/>
    <mergeCell ref="J104:J105"/>
    <mergeCell ref="K104:K105"/>
    <mergeCell ref="L104:L105"/>
    <mergeCell ref="O110:O111"/>
    <mergeCell ref="O107:O108"/>
    <mergeCell ref="O104:O105"/>
    <mergeCell ref="Q116:Q117"/>
    <mergeCell ref="S116:S117"/>
    <mergeCell ref="T116:T117"/>
    <mergeCell ref="A119:A120"/>
    <mergeCell ref="B119:B120"/>
    <mergeCell ref="I119:I120"/>
    <mergeCell ref="J119:J120"/>
    <mergeCell ref="K119:K120"/>
    <mergeCell ref="L119:L120"/>
    <mergeCell ref="Q119:Q120"/>
    <mergeCell ref="A116:A117"/>
    <mergeCell ref="B116:B117"/>
    <mergeCell ref="I116:I117"/>
    <mergeCell ref="J116:J117"/>
    <mergeCell ref="K116:K117"/>
    <mergeCell ref="L116:L117"/>
    <mergeCell ref="T110:T111"/>
    <mergeCell ref="A113:A114"/>
    <mergeCell ref="B113:B114"/>
    <mergeCell ref="I113:I114"/>
    <mergeCell ref="J113:J114"/>
    <mergeCell ref="K113:K114"/>
    <mergeCell ref="L113:L114"/>
    <mergeCell ref="Q113:Q114"/>
    <mergeCell ref="S113:S114"/>
    <mergeCell ref="T113:T114"/>
    <mergeCell ref="O119:O120"/>
    <mergeCell ref="O116:O117"/>
    <mergeCell ref="O113:O114"/>
    <mergeCell ref="T122:T123"/>
    <mergeCell ref="A125:A126"/>
    <mergeCell ref="B125:B126"/>
    <mergeCell ref="I125:I126"/>
    <mergeCell ref="J125:J126"/>
    <mergeCell ref="K125:K126"/>
    <mergeCell ref="L125:L126"/>
    <mergeCell ref="Q125:Q126"/>
    <mergeCell ref="S125:S126"/>
    <mergeCell ref="T125:T126"/>
    <mergeCell ref="S119:S120"/>
    <mergeCell ref="T119:T120"/>
    <mergeCell ref="A122:A123"/>
    <mergeCell ref="B122:B123"/>
    <mergeCell ref="I122:I123"/>
    <mergeCell ref="J122:J123"/>
    <mergeCell ref="K122:K123"/>
    <mergeCell ref="L122:L123"/>
    <mergeCell ref="Q122:Q123"/>
    <mergeCell ref="S122:S123"/>
    <mergeCell ref="O125:O126"/>
    <mergeCell ref="O122:O123"/>
    <mergeCell ref="S131:S132"/>
    <mergeCell ref="T131:T132"/>
    <mergeCell ref="A134:A135"/>
    <mergeCell ref="B134:B135"/>
    <mergeCell ref="I134:I135"/>
    <mergeCell ref="J134:J135"/>
    <mergeCell ref="K134:K135"/>
    <mergeCell ref="L134:L135"/>
    <mergeCell ref="Q134:Q135"/>
    <mergeCell ref="S134:S135"/>
    <mergeCell ref="Q128:Q129"/>
    <mergeCell ref="S128:S129"/>
    <mergeCell ref="T128:T129"/>
    <mergeCell ref="A131:A132"/>
    <mergeCell ref="B131:B132"/>
    <mergeCell ref="I131:I132"/>
    <mergeCell ref="J131:J132"/>
    <mergeCell ref="K131:K132"/>
    <mergeCell ref="L131:L132"/>
    <mergeCell ref="Q131:Q132"/>
    <mergeCell ref="A128:A129"/>
    <mergeCell ref="B128:B129"/>
    <mergeCell ref="I128:I129"/>
    <mergeCell ref="J128:J129"/>
    <mergeCell ref="K128:K129"/>
    <mergeCell ref="L128:L129"/>
    <mergeCell ref="O134:O135"/>
    <mergeCell ref="O131:O132"/>
    <mergeCell ref="O128:O129"/>
    <mergeCell ref="Q140:Q141"/>
    <mergeCell ref="S140:S141"/>
    <mergeCell ref="T140:T141"/>
    <mergeCell ref="A143:A144"/>
    <mergeCell ref="B143:B144"/>
    <mergeCell ref="I143:I144"/>
    <mergeCell ref="J143:J144"/>
    <mergeCell ref="K143:K144"/>
    <mergeCell ref="L143:L144"/>
    <mergeCell ref="Q143:Q144"/>
    <mergeCell ref="A140:A141"/>
    <mergeCell ref="B140:B141"/>
    <mergeCell ref="I140:I141"/>
    <mergeCell ref="J140:J141"/>
    <mergeCell ref="K140:K141"/>
    <mergeCell ref="L140:L141"/>
    <mergeCell ref="T134:T135"/>
    <mergeCell ref="A137:A138"/>
    <mergeCell ref="B137:B138"/>
    <mergeCell ref="I137:I138"/>
    <mergeCell ref="J137:J138"/>
    <mergeCell ref="K137:K138"/>
    <mergeCell ref="L137:L138"/>
    <mergeCell ref="Q137:Q138"/>
    <mergeCell ref="S137:S138"/>
    <mergeCell ref="T137:T138"/>
    <mergeCell ref="O143:O144"/>
    <mergeCell ref="O140:O141"/>
    <mergeCell ref="O137:O138"/>
    <mergeCell ref="T146:T147"/>
    <mergeCell ref="A149:A150"/>
    <mergeCell ref="B149:B150"/>
    <mergeCell ref="I149:I150"/>
    <mergeCell ref="J149:J150"/>
    <mergeCell ref="K149:K150"/>
    <mergeCell ref="L149:L150"/>
    <mergeCell ref="Q149:Q150"/>
    <mergeCell ref="S149:S150"/>
    <mergeCell ref="T149:T150"/>
    <mergeCell ref="S143:S144"/>
    <mergeCell ref="T143:T144"/>
    <mergeCell ref="A146:A147"/>
    <mergeCell ref="B146:B147"/>
    <mergeCell ref="I146:I147"/>
    <mergeCell ref="J146:J147"/>
    <mergeCell ref="K146:K147"/>
    <mergeCell ref="L146:L147"/>
    <mergeCell ref="Q146:Q147"/>
    <mergeCell ref="S146:S147"/>
    <mergeCell ref="O149:O150"/>
    <mergeCell ref="O146:O147"/>
    <mergeCell ref="S155:S156"/>
    <mergeCell ref="T155:T156"/>
    <mergeCell ref="A158:A159"/>
    <mergeCell ref="B158:B159"/>
    <mergeCell ref="I158:I159"/>
    <mergeCell ref="J158:J159"/>
    <mergeCell ref="K158:K159"/>
    <mergeCell ref="L158:L159"/>
    <mergeCell ref="Q158:Q159"/>
    <mergeCell ref="S158:S159"/>
    <mergeCell ref="Q152:Q153"/>
    <mergeCell ref="S152:S153"/>
    <mergeCell ref="T152:T153"/>
    <mergeCell ref="A155:A156"/>
    <mergeCell ref="B155:B156"/>
    <mergeCell ref="I155:I156"/>
    <mergeCell ref="J155:J156"/>
    <mergeCell ref="K155:K156"/>
    <mergeCell ref="L155:L156"/>
    <mergeCell ref="Q155:Q156"/>
    <mergeCell ref="A152:A153"/>
    <mergeCell ref="B152:B153"/>
    <mergeCell ref="I152:I153"/>
    <mergeCell ref="J152:J153"/>
    <mergeCell ref="K152:K153"/>
    <mergeCell ref="L152:L153"/>
    <mergeCell ref="O158:O159"/>
    <mergeCell ref="O155:O156"/>
    <mergeCell ref="O152:O153"/>
    <mergeCell ref="Q164:Q165"/>
    <mergeCell ref="S164:S165"/>
    <mergeCell ref="T164:T165"/>
    <mergeCell ref="A167:A168"/>
    <mergeCell ref="B167:B168"/>
    <mergeCell ref="I167:I168"/>
    <mergeCell ref="J167:J168"/>
    <mergeCell ref="K167:K168"/>
    <mergeCell ref="L167:L168"/>
    <mergeCell ref="Q167:Q168"/>
    <mergeCell ref="A164:A165"/>
    <mergeCell ref="B164:B165"/>
    <mergeCell ref="I164:I165"/>
    <mergeCell ref="J164:J165"/>
    <mergeCell ref="K164:K165"/>
    <mergeCell ref="L164:L165"/>
    <mergeCell ref="T158:T159"/>
    <mergeCell ref="A161:A162"/>
    <mergeCell ref="B161:B162"/>
    <mergeCell ref="I161:I162"/>
    <mergeCell ref="J161:J162"/>
    <mergeCell ref="K161:K162"/>
    <mergeCell ref="L161:L162"/>
    <mergeCell ref="Q161:Q162"/>
    <mergeCell ref="S161:S162"/>
    <mergeCell ref="T161:T162"/>
    <mergeCell ref="O167:O168"/>
    <mergeCell ref="O164:O165"/>
    <mergeCell ref="O161:O162"/>
    <mergeCell ref="T170:T171"/>
    <mergeCell ref="A173:A174"/>
    <mergeCell ref="B173:B174"/>
    <mergeCell ref="I173:I174"/>
    <mergeCell ref="J173:J174"/>
    <mergeCell ref="K173:K174"/>
    <mergeCell ref="L173:L174"/>
    <mergeCell ref="Q173:Q174"/>
    <mergeCell ref="S173:S174"/>
    <mergeCell ref="T173:T174"/>
    <mergeCell ref="S167:S168"/>
    <mergeCell ref="T167:T168"/>
    <mergeCell ref="A170:A171"/>
    <mergeCell ref="B170:B171"/>
    <mergeCell ref="I170:I171"/>
    <mergeCell ref="J170:J171"/>
    <mergeCell ref="K170:K171"/>
    <mergeCell ref="L170:L171"/>
    <mergeCell ref="Q170:Q171"/>
    <mergeCell ref="S170:S171"/>
    <mergeCell ref="O173:O174"/>
    <mergeCell ref="O170:O171"/>
    <mergeCell ref="S179:S180"/>
    <mergeCell ref="T179:T180"/>
    <mergeCell ref="A182:A183"/>
    <mergeCell ref="B182:B183"/>
    <mergeCell ref="I182:I183"/>
    <mergeCell ref="J182:J183"/>
    <mergeCell ref="K182:K183"/>
    <mergeCell ref="L182:L183"/>
    <mergeCell ref="Q182:Q183"/>
    <mergeCell ref="S182:S183"/>
    <mergeCell ref="Q176:Q177"/>
    <mergeCell ref="S176:S177"/>
    <mergeCell ref="T176:T177"/>
    <mergeCell ref="A179:A180"/>
    <mergeCell ref="B179:B180"/>
    <mergeCell ref="I179:I180"/>
    <mergeCell ref="J179:J180"/>
    <mergeCell ref="K179:K180"/>
    <mergeCell ref="L179:L180"/>
    <mergeCell ref="Q179:Q180"/>
    <mergeCell ref="A176:A177"/>
    <mergeCell ref="B176:B177"/>
    <mergeCell ref="I176:I177"/>
    <mergeCell ref="J176:J177"/>
    <mergeCell ref="K176:K177"/>
    <mergeCell ref="L176:L177"/>
    <mergeCell ref="O182:O183"/>
    <mergeCell ref="O179:O180"/>
    <mergeCell ref="O176:O177"/>
    <mergeCell ref="Q188:Q189"/>
    <mergeCell ref="S188:S189"/>
    <mergeCell ref="T188:T189"/>
    <mergeCell ref="A191:A192"/>
    <mergeCell ref="B191:B192"/>
    <mergeCell ref="I191:I192"/>
    <mergeCell ref="J191:J192"/>
    <mergeCell ref="K191:K192"/>
    <mergeCell ref="L191:L192"/>
    <mergeCell ref="Q191:Q192"/>
    <mergeCell ref="A188:A189"/>
    <mergeCell ref="B188:B189"/>
    <mergeCell ref="I188:I189"/>
    <mergeCell ref="J188:J189"/>
    <mergeCell ref="K188:K189"/>
    <mergeCell ref="L188:L189"/>
    <mergeCell ref="T182:T183"/>
    <mergeCell ref="A185:A186"/>
    <mergeCell ref="B185:B186"/>
    <mergeCell ref="I185:I186"/>
    <mergeCell ref="J185:J186"/>
    <mergeCell ref="K185:K186"/>
    <mergeCell ref="L185:L186"/>
    <mergeCell ref="Q185:Q186"/>
    <mergeCell ref="S185:S186"/>
    <mergeCell ref="T185:T186"/>
    <mergeCell ref="O191:O192"/>
    <mergeCell ref="O188:O189"/>
    <mergeCell ref="O185:O186"/>
    <mergeCell ref="T194:T195"/>
    <mergeCell ref="A197:A198"/>
    <mergeCell ref="B197:B198"/>
    <mergeCell ref="I197:I198"/>
    <mergeCell ref="J197:J198"/>
    <mergeCell ref="K197:K198"/>
    <mergeCell ref="L197:L198"/>
    <mergeCell ref="Q197:Q198"/>
    <mergeCell ref="S197:S198"/>
    <mergeCell ref="T197:T198"/>
    <mergeCell ref="S191:S192"/>
    <mergeCell ref="T191:T192"/>
    <mergeCell ref="A194:A195"/>
    <mergeCell ref="B194:B195"/>
    <mergeCell ref="I194:I195"/>
    <mergeCell ref="J194:J195"/>
    <mergeCell ref="K194:K195"/>
    <mergeCell ref="L194:L195"/>
    <mergeCell ref="Q194:Q195"/>
    <mergeCell ref="S194:S195"/>
    <mergeCell ref="O197:O198"/>
    <mergeCell ref="O194:O195"/>
    <mergeCell ref="S203:S204"/>
    <mergeCell ref="T203:T204"/>
    <mergeCell ref="A206:A207"/>
    <mergeCell ref="B206:B207"/>
    <mergeCell ref="I206:I207"/>
    <mergeCell ref="J206:J207"/>
    <mergeCell ref="K206:K207"/>
    <mergeCell ref="L206:L207"/>
    <mergeCell ref="Q206:Q207"/>
    <mergeCell ref="S206:S207"/>
    <mergeCell ref="Q200:Q201"/>
    <mergeCell ref="S200:S201"/>
    <mergeCell ref="T200:T201"/>
    <mergeCell ref="A203:A204"/>
    <mergeCell ref="B203:B204"/>
    <mergeCell ref="I203:I204"/>
    <mergeCell ref="J203:J204"/>
    <mergeCell ref="K203:K204"/>
    <mergeCell ref="L203:L204"/>
    <mergeCell ref="Q203:Q204"/>
    <mergeCell ref="A200:A201"/>
    <mergeCell ref="B200:B201"/>
    <mergeCell ref="I200:I201"/>
    <mergeCell ref="J200:J201"/>
    <mergeCell ref="K200:K201"/>
    <mergeCell ref="L200:L201"/>
    <mergeCell ref="O206:O207"/>
    <mergeCell ref="O203:O204"/>
    <mergeCell ref="O200:O201"/>
    <mergeCell ref="Q212:Q213"/>
    <mergeCell ref="S212:S213"/>
    <mergeCell ref="T212:T213"/>
    <mergeCell ref="A215:A216"/>
    <mergeCell ref="B215:B216"/>
    <mergeCell ref="I215:I216"/>
    <mergeCell ref="J215:J216"/>
    <mergeCell ref="K215:K216"/>
    <mergeCell ref="L215:L216"/>
    <mergeCell ref="Q215:Q216"/>
    <mergeCell ref="A212:A213"/>
    <mergeCell ref="B212:B213"/>
    <mergeCell ref="I212:I213"/>
    <mergeCell ref="J212:J213"/>
    <mergeCell ref="K212:K213"/>
    <mergeCell ref="L212:L213"/>
    <mergeCell ref="T206:T207"/>
    <mergeCell ref="A209:A210"/>
    <mergeCell ref="B209:B210"/>
    <mergeCell ref="I209:I210"/>
    <mergeCell ref="J209:J210"/>
    <mergeCell ref="K209:K210"/>
    <mergeCell ref="L209:L210"/>
    <mergeCell ref="Q209:Q210"/>
    <mergeCell ref="S209:S210"/>
    <mergeCell ref="T209:T210"/>
    <mergeCell ref="O215:O216"/>
    <mergeCell ref="O212:O213"/>
    <mergeCell ref="O209:O210"/>
    <mergeCell ref="T218:T219"/>
    <mergeCell ref="A221:A222"/>
    <mergeCell ref="B221:B222"/>
    <mergeCell ref="I221:I222"/>
    <mergeCell ref="J221:J222"/>
    <mergeCell ref="K221:K222"/>
    <mergeCell ref="L221:L222"/>
    <mergeCell ref="Q221:Q222"/>
    <mergeCell ref="S221:S222"/>
    <mergeCell ref="T221:T222"/>
    <mergeCell ref="S215:S216"/>
    <mergeCell ref="T215:T216"/>
    <mergeCell ref="A218:A219"/>
    <mergeCell ref="B218:B219"/>
    <mergeCell ref="I218:I219"/>
    <mergeCell ref="J218:J219"/>
    <mergeCell ref="K218:K219"/>
    <mergeCell ref="L218:L219"/>
    <mergeCell ref="Q218:Q219"/>
    <mergeCell ref="S218:S219"/>
    <mergeCell ref="O221:O222"/>
    <mergeCell ref="O218:O219"/>
    <mergeCell ref="S227:S228"/>
    <mergeCell ref="T227:T228"/>
    <mergeCell ref="A230:A231"/>
    <mergeCell ref="B230:B231"/>
    <mergeCell ref="I230:I231"/>
    <mergeCell ref="J230:J231"/>
    <mergeCell ref="K230:K231"/>
    <mergeCell ref="L230:L231"/>
    <mergeCell ref="Q230:Q231"/>
    <mergeCell ref="S230:S231"/>
    <mergeCell ref="Q224:Q225"/>
    <mergeCell ref="S224:S225"/>
    <mergeCell ref="T224:T225"/>
    <mergeCell ref="A227:A228"/>
    <mergeCell ref="B227:B228"/>
    <mergeCell ref="I227:I228"/>
    <mergeCell ref="J227:J228"/>
    <mergeCell ref="K227:K228"/>
    <mergeCell ref="L227:L228"/>
    <mergeCell ref="Q227:Q228"/>
    <mergeCell ref="A224:A225"/>
    <mergeCell ref="B224:B225"/>
    <mergeCell ref="I224:I225"/>
    <mergeCell ref="J224:J225"/>
    <mergeCell ref="K224:K225"/>
    <mergeCell ref="L224:L225"/>
    <mergeCell ref="O230:O231"/>
    <mergeCell ref="O227:O228"/>
    <mergeCell ref="O224:O225"/>
    <mergeCell ref="Q236:Q237"/>
    <mergeCell ref="S236:S237"/>
    <mergeCell ref="T236:T237"/>
    <mergeCell ref="A239:A240"/>
    <mergeCell ref="B239:B240"/>
    <mergeCell ref="I239:I240"/>
    <mergeCell ref="J239:J240"/>
    <mergeCell ref="K239:K240"/>
    <mergeCell ref="L239:L240"/>
    <mergeCell ref="Q239:Q240"/>
    <mergeCell ref="A236:A237"/>
    <mergeCell ref="B236:B237"/>
    <mergeCell ref="I236:I237"/>
    <mergeCell ref="J236:J237"/>
    <mergeCell ref="K236:K237"/>
    <mergeCell ref="L236:L237"/>
    <mergeCell ref="T230:T231"/>
    <mergeCell ref="A233:A234"/>
    <mergeCell ref="B233:B234"/>
    <mergeCell ref="I233:I234"/>
    <mergeCell ref="J233:J234"/>
    <mergeCell ref="K233:K234"/>
    <mergeCell ref="L233:L234"/>
    <mergeCell ref="Q233:Q234"/>
    <mergeCell ref="S233:S234"/>
    <mergeCell ref="T233:T234"/>
    <mergeCell ref="O239:O240"/>
    <mergeCell ref="O236:O237"/>
    <mergeCell ref="O233:O234"/>
    <mergeCell ref="T242:T243"/>
    <mergeCell ref="A245:A246"/>
    <mergeCell ref="B245:B246"/>
    <mergeCell ref="I245:I246"/>
    <mergeCell ref="J245:J246"/>
    <mergeCell ref="K245:K246"/>
    <mergeCell ref="L245:L246"/>
    <mergeCell ref="Q245:Q246"/>
    <mergeCell ref="S245:S246"/>
    <mergeCell ref="T245:T246"/>
    <mergeCell ref="S239:S240"/>
    <mergeCell ref="T239:T240"/>
    <mergeCell ref="A242:A243"/>
    <mergeCell ref="B242:B243"/>
    <mergeCell ref="I242:I243"/>
    <mergeCell ref="J242:J243"/>
    <mergeCell ref="K242:K243"/>
    <mergeCell ref="L242:L243"/>
    <mergeCell ref="Q242:Q243"/>
    <mergeCell ref="S242:S243"/>
    <mergeCell ref="O245:O246"/>
    <mergeCell ref="O242:O243"/>
    <mergeCell ref="S251:S252"/>
    <mergeCell ref="T251:T252"/>
    <mergeCell ref="A254:A255"/>
    <mergeCell ref="B254:B255"/>
    <mergeCell ref="I254:I255"/>
    <mergeCell ref="J254:J255"/>
    <mergeCell ref="K254:K255"/>
    <mergeCell ref="L254:L255"/>
    <mergeCell ref="Q254:Q255"/>
    <mergeCell ref="S254:S255"/>
    <mergeCell ref="Q248:Q249"/>
    <mergeCell ref="S248:S249"/>
    <mergeCell ref="T248:T249"/>
    <mergeCell ref="A251:A252"/>
    <mergeCell ref="B251:B252"/>
    <mergeCell ref="I251:I252"/>
    <mergeCell ref="J251:J252"/>
    <mergeCell ref="K251:K252"/>
    <mergeCell ref="L251:L252"/>
    <mergeCell ref="Q251:Q252"/>
    <mergeCell ref="A248:A249"/>
    <mergeCell ref="B248:B249"/>
    <mergeCell ref="I248:I249"/>
    <mergeCell ref="J248:J249"/>
    <mergeCell ref="K248:K249"/>
    <mergeCell ref="L248:L249"/>
    <mergeCell ref="O254:O255"/>
    <mergeCell ref="O251:O252"/>
    <mergeCell ref="O248:O249"/>
    <mergeCell ref="Q260:Q261"/>
    <mergeCell ref="S260:S261"/>
    <mergeCell ref="T260:T261"/>
    <mergeCell ref="A263:A264"/>
    <mergeCell ref="B263:B264"/>
    <mergeCell ref="I263:I264"/>
    <mergeCell ref="J263:J264"/>
    <mergeCell ref="K263:K264"/>
    <mergeCell ref="L263:L264"/>
    <mergeCell ref="Q263:Q264"/>
    <mergeCell ref="A260:A261"/>
    <mergeCell ref="B260:B261"/>
    <mergeCell ref="I260:I261"/>
    <mergeCell ref="J260:J261"/>
    <mergeCell ref="K260:K261"/>
    <mergeCell ref="L260:L261"/>
    <mergeCell ref="T254:T255"/>
    <mergeCell ref="A257:A258"/>
    <mergeCell ref="B257:B258"/>
    <mergeCell ref="I257:I258"/>
    <mergeCell ref="J257:J258"/>
    <mergeCell ref="K257:K258"/>
    <mergeCell ref="L257:L258"/>
    <mergeCell ref="Q257:Q258"/>
    <mergeCell ref="S257:S258"/>
    <mergeCell ref="T257:T258"/>
    <mergeCell ref="O263:O264"/>
    <mergeCell ref="O260:O261"/>
    <mergeCell ref="O257:O258"/>
    <mergeCell ref="T266:T267"/>
    <mergeCell ref="A269:A270"/>
    <mergeCell ref="B269:B270"/>
    <mergeCell ref="I269:I270"/>
    <mergeCell ref="J269:J270"/>
    <mergeCell ref="K269:K270"/>
    <mergeCell ref="L269:L270"/>
    <mergeCell ref="Q269:Q270"/>
    <mergeCell ref="S269:S270"/>
    <mergeCell ref="T269:T270"/>
    <mergeCell ref="S263:S264"/>
    <mergeCell ref="T263:T264"/>
    <mergeCell ref="A266:A267"/>
    <mergeCell ref="B266:B267"/>
    <mergeCell ref="I266:I267"/>
    <mergeCell ref="J266:J267"/>
    <mergeCell ref="K266:K267"/>
    <mergeCell ref="L266:L267"/>
    <mergeCell ref="Q266:Q267"/>
    <mergeCell ref="S266:S267"/>
    <mergeCell ref="O269:O270"/>
    <mergeCell ref="O266:O267"/>
    <mergeCell ref="S275:S276"/>
    <mergeCell ref="T275:T276"/>
    <mergeCell ref="A278:A279"/>
    <mergeCell ref="B278:B279"/>
    <mergeCell ref="I278:I279"/>
    <mergeCell ref="J278:J279"/>
    <mergeCell ref="K278:K279"/>
    <mergeCell ref="L278:L279"/>
    <mergeCell ref="Q278:Q279"/>
    <mergeCell ref="S278:S279"/>
    <mergeCell ref="Q272:Q273"/>
    <mergeCell ref="S272:S273"/>
    <mergeCell ref="T272:T273"/>
    <mergeCell ref="A275:A276"/>
    <mergeCell ref="B275:B276"/>
    <mergeCell ref="I275:I276"/>
    <mergeCell ref="J275:J276"/>
    <mergeCell ref="K275:K276"/>
    <mergeCell ref="L275:L276"/>
    <mergeCell ref="Q275:Q276"/>
    <mergeCell ref="A272:A273"/>
    <mergeCell ref="B272:B273"/>
    <mergeCell ref="I272:I273"/>
    <mergeCell ref="J272:J273"/>
    <mergeCell ref="K272:K273"/>
    <mergeCell ref="L272:L273"/>
    <mergeCell ref="O278:O279"/>
    <mergeCell ref="O275:O276"/>
    <mergeCell ref="O272:O273"/>
    <mergeCell ref="Q284:Q285"/>
    <mergeCell ref="S284:S285"/>
    <mergeCell ref="T284:T285"/>
    <mergeCell ref="A287:A288"/>
    <mergeCell ref="B287:B288"/>
    <mergeCell ref="I287:I288"/>
    <mergeCell ref="J287:J288"/>
    <mergeCell ref="K287:K288"/>
    <mergeCell ref="L287:L288"/>
    <mergeCell ref="Q287:Q288"/>
    <mergeCell ref="A284:A285"/>
    <mergeCell ref="B284:B285"/>
    <mergeCell ref="I284:I285"/>
    <mergeCell ref="J284:J285"/>
    <mergeCell ref="K284:K285"/>
    <mergeCell ref="L284:L285"/>
    <mergeCell ref="T278:T279"/>
    <mergeCell ref="A281:A282"/>
    <mergeCell ref="B281:B282"/>
    <mergeCell ref="I281:I282"/>
    <mergeCell ref="J281:J282"/>
    <mergeCell ref="K281:K282"/>
    <mergeCell ref="L281:L282"/>
    <mergeCell ref="Q281:Q282"/>
    <mergeCell ref="S281:S282"/>
    <mergeCell ref="T281:T282"/>
    <mergeCell ref="O287:O288"/>
    <mergeCell ref="O284:O285"/>
    <mergeCell ref="O281:O282"/>
    <mergeCell ref="T290:T291"/>
    <mergeCell ref="A293:A294"/>
    <mergeCell ref="B293:B294"/>
    <mergeCell ref="I293:I294"/>
    <mergeCell ref="J293:J294"/>
    <mergeCell ref="K293:K294"/>
    <mergeCell ref="L293:L294"/>
    <mergeCell ref="Q293:Q294"/>
    <mergeCell ref="S293:S294"/>
    <mergeCell ref="T293:T294"/>
    <mergeCell ref="S287:S288"/>
    <mergeCell ref="T287:T288"/>
    <mergeCell ref="A290:A291"/>
    <mergeCell ref="B290:B291"/>
    <mergeCell ref="I290:I291"/>
    <mergeCell ref="J290:J291"/>
    <mergeCell ref="K290:K291"/>
    <mergeCell ref="L290:L291"/>
    <mergeCell ref="Q290:Q291"/>
    <mergeCell ref="S290:S291"/>
    <mergeCell ref="O293:O294"/>
    <mergeCell ref="O290:O291"/>
    <mergeCell ref="S299:S300"/>
    <mergeCell ref="T299:T300"/>
    <mergeCell ref="A302:A303"/>
    <mergeCell ref="B302:B303"/>
    <mergeCell ref="I302:I303"/>
    <mergeCell ref="J302:J303"/>
    <mergeCell ref="K302:K303"/>
    <mergeCell ref="L302:L303"/>
    <mergeCell ref="Q302:Q303"/>
    <mergeCell ref="S302:S303"/>
    <mergeCell ref="Q296:Q297"/>
    <mergeCell ref="S296:S297"/>
    <mergeCell ref="T296:T297"/>
    <mergeCell ref="A299:A300"/>
    <mergeCell ref="B299:B300"/>
    <mergeCell ref="I299:I300"/>
    <mergeCell ref="J299:J300"/>
    <mergeCell ref="K299:K300"/>
    <mergeCell ref="L299:L300"/>
    <mergeCell ref="Q299:Q300"/>
    <mergeCell ref="A296:A297"/>
    <mergeCell ref="B296:B297"/>
    <mergeCell ref="I296:I297"/>
    <mergeCell ref="J296:J297"/>
    <mergeCell ref="K296:K297"/>
    <mergeCell ref="L296:L297"/>
    <mergeCell ref="O302:O303"/>
    <mergeCell ref="O299:O300"/>
    <mergeCell ref="O296:O297"/>
    <mergeCell ref="Q308:Q309"/>
    <mergeCell ref="S308:S309"/>
    <mergeCell ref="T308:T309"/>
    <mergeCell ref="A311:A312"/>
    <mergeCell ref="B311:B312"/>
    <mergeCell ref="I311:I312"/>
    <mergeCell ref="J311:J312"/>
    <mergeCell ref="K311:K312"/>
    <mergeCell ref="L311:L312"/>
    <mergeCell ref="Q311:Q312"/>
    <mergeCell ref="A308:A309"/>
    <mergeCell ref="B308:B309"/>
    <mergeCell ref="I308:I309"/>
    <mergeCell ref="J308:J309"/>
    <mergeCell ref="K308:K309"/>
    <mergeCell ref="L308:L309"/>
    <mergeCell ref="T302:T303"/>
    <mergeCell ref="A305:A306"/>
    <mergeCell ref="B305:B306"/>
    <mergeCell ref="I305:I306"/>
    <mergeCell ref="J305:J306"/>
    <mergeCell ref="K305:K306"/>
    <mergeCell ref="L305:L306"/>
    <mergeCell ref="Q305:Q306"/>
    <mergeCell ref="S305:S306"/>
    <mergeCell ref="T305:T306"/>
    <mergeCell ref="O311:O312"/>
    <mergeCell ref="O308:O309"/>
    <mergeCell ref="O305:O306"/>
    <mergeCell ref="T314:T315"/>
    <mergeCell ref="A317:A318"/>
    <mergeCell ref="B317:B318"/>
    <mergeCell ref="I317:I318"/>
    <mergeCell ref="J317:J318"/>
    <mergeCell ref="K317:K318"/>
    <mergeCell ref="L317:L318"/>
    <mergeCell ref="Q317:Q318"/>
    <mergeCell ref="S317:S318"/>
    <mergeCell ref="T317:T318"/>
    <mergeCell ref="S311:S312"/>
    <mergeCell ref="T311:T312"/>
    <mergeCell ref="A314:A315"/>
    <mergeCell ref="B314:B315"/>
    <mergeCell ref="I314:I315"/>
    <mergeCell ref="J314:J315"/>
    <mergeCell ref="K314:K315"/>
    <mergeCell ref="L314:L315"/>
    <mergeCell ref="Q314:Q315"/>
    <mergeCell ref="S314:S315"/>
    <mergeCell ref="O317:O318"/>
    <mergeCell ref="O314:O315"/>
    <mergeCell ref="S323:S324"/>
    <mergeCell ref="T323:T324"/>
    <mergeCell ref="A326:A327"/>
    <mergeCell ref="B326:B327"/>
    <mergeCell ref="I326:I327"/>
    <mergeCell ref="J326:J327"/>
    <mergeCell ref="K326:K327"/>
    <mergeCell ref="L326:L327"/>
    <mergeCell ref="Q326:Q327"/>
    <mergeCell ref="S326:S327"/>
    <mergeCell ref="Q320:Q321"/>
    <mergeCell ref="S320:S321"/>
    <mergeCell ref="T320:T321"/>
    <mergeCell ref="A323:A324"/>
    <mergeCell ref="B323:B324"/>
    <mergeCell ref="I323:I324"/>
    <mergeCell ref="J323:J324"/>
    <mergeCell ref="K323:K324"/>
    <mergeCell ref="L323:L324"/>
    <mergeCell ref="Q323:Q324"/>
    <mergeCell ref="A320:A321"/>
    <mergeCell ref="B320:B321"/>
    <mergeCell ref="I320:I321"/>
    <mergeCell ref="J320:J321"/>
    <mergeCell ref="K320:K321"/>
    <mergeCell ref="L320:L321"/>
    <mergeCell ref="O326:O327"/>
    <mergeCell ref="O323:O324"/>
    <mergeCell ref="O320:O321"/>
    <mergeCell ref="Q332:Q333"/>
    <mergeCell ref="S332:S333"/>
    <mergeCell ref="T332:T333"/>
    <mergeCell ref="A335:A336"/>
    <mergeCell ref="B335:B336"/>
    <mergeCell ref="I335:I336"/>
    <mergeCell ref="J335:J336"/>
    <mergeCell ref="K335:K336"/>
    <mergeCell ref="L335:L336"/>
    <mergeCell ref="Q335:Q336"/>
    <mergeCell ref="A332:A333"/>
    <mergeCell ref="B332:B333"/>
    <mergeCell ref="I332:I333"/>
    <mergeCell ref="J332:J333"/>
    <mergeCell ref="K332:K333"/>
    <mergeCell ref="L332:L333"/>
    <mergeCell ref="T326:T327"/>
    <mergeCell ref="A329:A330"/>
    <mergeCell ref="B329:B330"/>
    <mergeCell ref="I329:I330"/>
    <mergeCell ref="J329:J330"/>
    <mergeCell ref="K329:K330"/>
    <mergeCell ref="L329:L330"/>
    <mergeCell ref="Q329:Q330"/>
    <mergeCell ref="S329:S330"/>
    <mergeCell ref="T329:T330"/>
    <mergeCell ref="O335:O336"/>
    <mergeCell ref="O332:O333"/>
    <mergeCell ref="O329:O330"/>
    <mergeCell ref="T338:T339"/>
    <mergeCell ref="A341:A342"/>
    <mergeCell ref="B341:B342"/>
    <mergeCell ref="I341:I342"/>
    <mergeCell ref="J341:J342"/>
    <mergeCell ref="K341:K342"/>
    <mergeCell ref="L341:L342"/>
    <mergeCell ref="Q341:Q342"/>
    <mergeCell ref="S341:S342"/>
    <mergeCell ref="T341:T342"/>
    <mergeCell ref="S335:S336"/>
    <mergeCell ref="T335:T336"/>
    <mergeCell ref="A338:A339"/>
    <mergeCell ref="B338:B339"/>
    <mergeCell ref="I338:I339"/>
    <mergeCell ref="J338:J339"/>
    <mergeCell ref="K338:K339"/>
    <mergeCell ref="L338:L339"/>
    <mergeCell ref="Q338:Q339"/>
    <mergeCell ref="S338:S339"/>
    <mergeCell ref="O341:O342"/>
    <mergeCell ref="O338:O339"/>
    <mergeCell ref="S347:S348"/>
    <mergeCell ref="T347:T348"/>
    <mergeCell ref="A350:A351"/>
    <mergeCell ref="B350:B351"/>
    <mergeCell ref="I350:I351"/>
    <mergeCell ref="J350:J351"/>
    <mergeCell ref="K350:K351"/>
    <mergeCell ref="L350:L351"/>
    <mergeCell ref="Q350:Q351"/>
    <mergeCell ref="S350:S351"/>
    <mergeCell ref="Q344:Q345"/>
    <mergeCell ref="S344:S345"/>
    <mergeCell ref="T344:T345"/>
    <mergeCell ref="A347:A348"/>
    <mergeCell ref="B347:B348"/>
    <mergeCell ref="I347:I348"/>
    <mergeCell ref="J347:J348"/>
    <mergeCell ref="K347:K348"/>
    <mergeCell ref="L347:L348"/>
    <mergeCell ref="Q347:Q348"/>
    <mergeCell ref="A344:A345"/>
    <mergeCell ref="B344:B345"/>
    <mergeCell ref="I344:I345"/>
    <mergeCell ref="J344:J345"/>
    <mergeCell ref="K344:K345"/>
    <mergeCell ref="L344:L345"/>
    <mergeCell ref="O350:O351"/>
    <mergeCell ref="O347:O348"/>
    <mergeCell ref="O344:O345"/>
    <mergeCell ref="Q356:Q357"/>
    <mergeCell ref="S356:S357"/>
    <mergeCell ref="T356:T357"/>
    <mergeCell ref="A359:A360"/>
    <mergeCell ref="B359:B360"/>
    <mergeCell ref="I359:I360"/>
    <mergeCell ref="J359:J360"/>
    <mergeCell ref="K359:K360"/>
    <mergeCell ref="L359:L360"/>
    <mergeCell ref="Q359:Q360"/>
    <mergeCell ref="A356:A357"/>
    <mergeCell ref="B356:B357"/>
    <mergeCell ref="I356:I357"/>
    <mergeCell ref="J356:J357"/>
    <mergeCell ref="K356:K357"/>
    <mergeCell ref="L356:L357"/>
    <mergeCell ref="T350:T351"/>
    <mergeCell ref="A353:A354"/>
    <mergeCell ref="B353:B354"/>
    <mergeCell ref="I353:I354"/>
    <mergeCell ref="J353:J354"/>
    <mergeCell ref="K353:K354"/>
    <mergeCell ref="L353:L354"/>
    <mergeCell ref="Q353:Q354"/>
    <mergeCell ref="S353:S354"/>
    <mergeCell ref="T353:T354"/>
    <mergeCell ref="O359:O360"/>
    <mergeCell ref="O356:O357"/>
    <mergeCell ref="O353:O354"/>
    <mergeCell ref="T362:T363"/>
    <mergeCell ref="A365:A366"/>
    <mergeCell ref="B365:B366"/>
    <mergeCell ref="I365:I366"/>
    <mergeCell ref="J365:J366"/>
    <mergeCell ref="K365:K366"/>
    <mergeCell ref="L365:L366"/>
    <mergeCell ref="Q365:Q366"/>
    <mergeCell ref="S365:S366"/>
    <mergeCell ref="T365:T366"/>
    <mergeCell ref="S359:S360"/>
    <mergeCell ref="T359:T360"/>
    <mergeCell ref="A362:A363"/>
    <mergeCell ref="B362:B363"/>
    <mergeCell ref="I362:I363"/>
    <mergeCell ref="J362:J363"/>
    <mergeCell ref="K362:K363"/>
    <mergeCell ref="L362:L363"/>
    <mergeCell ref="Q362:Q363"/>
    <mergeCell ref="S362:S363"/>
    <mergeCell ref="O365:O366"/>
    <mergeCell ref="O362:O363"/>
    <mergeCell ref="S371:S372"/>
    <mergeCell ref="T371:T372"/>
    <mergeCell ref="A374:A375"/>
    <mergeCell ref="B374:B375"/>
    <mergeCell ref="I374:I375"/>
    <mergeCell ref="J374:J375"/>
    <mergeCell ref="K374:K375"/>
    <mergeCell ref="L374:L375"/>
    <mergeCell ref="Q374:Q375"/>
    <mergeCell ref="S374:S375"/>
    <mergeCell ref="Q368:Q369"/>
    <mergeCell ref="S368:S369"/>
    <mergeCell ref="T368:T369"/>
    <mergeCell ref="A371:A372"/>
    <mergeCell ref="B371:B372"/>
    <mergeCell ref="I371:I372"/>
    <mergeCell ref="J371:J372"/>
    <mergeCell ref="K371:K372"/>
    <mergeCell ref="L371:L372"/>
    <mergeCell ref="Q371:Q372"/>
    <mergeCell ref="A368:A369"/>
    <mergeCell ref="B368:B369"/>
    <mergeCell ref="I368:I369"/>
    <mergeCell ref="J368:J369"/>
    <mergeCell ref="K368:K369"/>
    <mergeCell ref="L368:L369"/>
    <mergeCell ref="O374:O375"/>
    <mergeCell ref="O371:O372"/>
    <mergeCell ref="O368:O369"/>
    <mergeCell ref="Q380:Q381"/>
    <mergeCell ref="S380:S381"/>
    <mergeCell ref="T380:T381"/>
    <mergeCell ref="A383:A384"/>
    <mergeCell ref="B383:B384"/>
    <mergeCell ref="I383:I384"/>
    <mergeCell ref="J383:J384"/>
    <mergeCell ref="K383:K384"/>
    <mergeCell ref="L383:L384"/>
    <mergeCell ref="Q383:Q384"/>
    <mergeCell ref="A380:A381"/>
    <mergeCell ref="B380:B381"/>
    <mergeCell ref="I380:I381"/>
    <mergeCell ref="J380:J381"/>
    <mergeCell ref="K380:K381"/>
    <mergeCell ref="L380:L381"/>
    <mergeCell ref="T374:T375"/>
    <mergeCell ref="A377:A378"/>
    <mergeCell ref="B377:B378"/>
    <mergeCell ref="I377:I378"/>
    <mergeCell ref="J377:J378"/>
    <mergeCell ref="K377:K378"/>
    <mergeCell ref="L377:L378"/>
    <mergeCell ref="Q377:Q378"/>
    <mergeCell ref="S377:S378"/>
    <mergeCell ref="T377:T378"/>
    <mergeCell ref="O383:O384"/>
    <mergeCell ref="O380:O381"/>
    <mergeCell ref="O377:O378"/>
    <mergeCell ref="T386:T387"/>
    <mergeCell ref="A389:A390"/>
    <mergeCell ref="B389:B390"/>
    <mergeCell ref="I389:I390"/>
    <mergeCell ref="J389:J390"/>
    <mergeCell ref="K389:K390"/>
    <mergeCell ref="L389:L390"/>
    <mergeCell ref="Q389:Q390"/>
    <mergeCell ref="S389:S390"/>
    <mergeCell ref="T389:T390"/>
    <mergeCell ref="S383:S384"/>
    <mergeCell ref="T383:T384"/>
    <mergeCell ref="A386:A387"/>
    <mergeCell ref="B386:B387"/>
    <mergeCell ref="I386:I387"/>
    <mergeCell ref="J386:J387"/>
    <mergeCell ref="K386:K387"/>
    <mergeCell ref="L386:L387"/>
    <mergeCell ref="Q386:Q387"/>
    <mergeCell ref="S386:S387"/>
    <mergeCell ref="O389:O390"/>
    <mergeCell ref="O386:O38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96"/>
  <sheetViews>
    <sheetView workbookViewId="0">
      <selection activeCell="K1" sqref="K1"/>
    </sheetView>
  </sheetViews>
  <sheetFormatPr baseColWidth="10" defaultColWidth="4.7109375" defaultRowHeight="15" x14ac:dyDescent="0.25"/>
  <sheetData>
    <row r="1" spans="1:24" x14ac:dyDescent="0.25">
      <c r="A1" s="29" t="str">
        <f>Vér.!A2</f>
        <v>Additions et soustractions de fractions</v>
      </c>
      <c r="I1" s="1" t="s">
        <v>20</v>
      </c>
      <c r="J1" s="1"/>
      <c r="K1" s="1">
        <v>1</v>
      </c>
    </row>
    <row r="3" spans="1:24" x14ac:dyDescent="0.25">
      <c r="A3" s="24" t="str">
        <f>"Série n°"&amp;K1</f>
        <v>Série n°1</v>
      </c>
      <c r="E3" s="25" t="str">
        <f>A3</f>
        <v>Série n°1</v>
      </c>
      <c r="F3" s="2"/>
      <c r="G3" s="2"/>
      <c r="H3" s="2"/>
      <c r="I3" s="25" t="str">
        <f>E3</f>
        <v>Série n°1</v>
      </c>
      <c r="J3" s="2"/>
      <c r="K3" s="2"/>
      <c r="L3" s="2"/>
      <c r="M3" s="25" t="str">
        <f>I3</f>
        <v>Série n°1</v>
      </c>
      <c r="N3" s="2"/>
      <c r="O3" s="2"/>
      <c r="P3" s="2"/>
      <c r="Q3" s="25" t="str">
        <f>M3</f>
        <v>Série n°1</v>
      </c>
      <c r="R3" s="2"/>
      <c r="S3" s="2"/>
      <c r="T3" s="2"/>
      <c r="U3" s="25" t="str">
        <f>Q3</f>
        <v>Série n°1</v>
      </c>
      <c r="V3" s="2"/>
      <c r="W3" s="2"/>
      <c r="X3" s="2"/>
    </row>
    <row r="4" spans="1:24" x14ac:dyDescent="0.25">
      <c r="E4" s="26"/>
      <c r="F4" s="2"/>
      <c r="G4" s="2"/>
      <c r="H4" s="2"/>
      <c r="I4" s="26"/>
      <c r="J4" s="2"/>
      <c r="K4" s="2"/>
      <c r="L4" s="2"/>
      <c r="M4" s="26"/>
      <c r="N4" s="2"/>
      <c r="O4" s="2"/>
      <c r="P4" s="2"/>
      <c r="Q4" s="26"/>
      <c r="R4" s="2"/>
      <c r="S4" s="2"/>
      <c r="T4" s="2"/>
      <c r="U4" s="26"/>
      <c r="V4" s="2"/>
      <c r="W4" s="2"/>
      <c r="X4" s="2"/>
    </row>
    <row r="5" spans="1:24" x14ac:dyDescent="0.25">
      <c r="A5" s="4">
        <f>Données!P2</f>
        <v>12</v>
      </c>
      <c r="B5" s="39" t="str">
        <f>Données!Q2</f>
        <v>-</v>
      </c>
      <c r="C5" s="4">
        <f>Données!R2</f>
        <v>9</v>
      </c>
      <c r="D5" s="37" t="str">
        <f>Données!S2</f>
        <v>=</v>
      </c>
      <c r="E5" s="27">
        <f t="shared" ref="E5:X5" si="0">A5</f>
        <v>12</v>
      </c>
      <c r="F5" s="39" t="str">
        <f t="shared" si="0"/>
        <v>-</v>
      </c>
      <c r="G5" s="4">
        <f t="shared" si="0"/>
        <v>9</v>
      </c>
      <c r="H5" s="39" t="str">
        <f t="shared" si="0"/>
        <v>=</v>
      </c>
      <c r="I5" s="27">
        <f t="shared" si="0"/>
        <v>12</v>
      </c>
      <c r="J5" s="39" t="str">
        <f t="shared" si="0"/>
        <v>-</v>
      </c>
      <c r="K5" s="4">
        <f t="shared" si="0"/>
        <v>9</v>
      </c>
      <c r="L5" s="39" t="str">
        <f t="shared" si="0"/>
        <v>=</v>
      </c>
      <c r="M5" s="27">
        <f t="shared" si="0"/>
        <v>12</v>
      </c>
      <c r="N5" s="39" t="str">
        <f t="shared" si="0"/>
        <v>-</v>
      </c>
      <c r="O5" s="4">
        <f t="shared" si="0"/>
        <v>9</v>
      </c>
      <c r="P5" s="39" t="str">
        <f t="shared" si="0"/>
        <v>=</v>
      </c>
      <c r="Q5" s="27">
        <f t="shared" si="0"/>
        <v>12</v>
      </c>
      <c r="R5" s="39" t="str">
        <f t="shared" si="0"/>
        <v>-</v>
      </c>
      <c r="S5" s="4">
        <f t="shared" si="0"/>
        <v>9</v>
      </c>
      <c r="T5" s="39" t="str">
        <f t="shared" si="0"/>
        <v>=</v>
      </c>
      <c r="U5" s="27">
        <f t="shared" si="0"/>
        <v>12</v>
      </c>
      <c r="V5" s="39" t="str">
        <f t="shared" si="0"/>
        <v>-</v>
      </c>
      <c r="W5" s="4">
        <f t="shared" si="0"/>
        <v>9</v>
      </c>
      <c r="X5" s="39" t="str">
        <f t="shared" si="0"/>
        <v>=</v>
      </c>
    </row>
    <row r="6" spans="1:24" x14ac:dyDescent="0.25">
      <c r="A6" s="5">
        <f>Données!P3</f>
        <v>8</v>
      </c>
      <c r="B6" s="39"/>
      <c r="C6" s="5">
        <f>Données!R3</f>
        <v>12</v>
      </c>
      <c r="D6" s="37"/>
      <c r="E6" s="28">
        <f>A6</f>
        <v>8</v>
      </c>
      <c r="F6" s="39"/>
      <c r="G6" s="5">
        <f>C6</f>
        <v>12</v>
      </c>
      <c r="H6" s="39"/>
      <c r="I6" s="28">
        <f>E6</f>
        <v>8</v>
      </c>
      <c r="J6" s="39"/>
      <c r="K6" s="5">
        <f>G6</f>
        <v>12</v>
      </c>
      <c r="L6" s="39"/>
      <c r="M6" s="28">
        <f>I6</f>
        <v>8</v>
      </c>
      <c r="N6" s="39"/>
      <c r="O6" s="5">
        <f>K6</f>
        <v>12</v>
      </c>
      <c r="P6" s="39"/>
      <c r="Q6" s="28">
        <f>M6</f>
        <v>8</v>
      </c>
      <c r="R6" s="39"/>
      <c r="S6" s="5">
        <f>O6</f>
        <v>12</v>
      </c>
      <c r="T6" s="39"/>
      <c r="U6" s="28">
        <f>Q6</f>
        <v>8</v>
      </c>
      <c r="V6" s="39"/>
      <c r="W6" s="5">
        <f>S6</f>
        <v>12</v>
      </c>
      <c r="X6" s="39"/>
    </row>
    <row r="7" spans="1:24" x14ac:dyDescent="0.25">
      <c r="E7" s="26"/>
      <c r="F7" s="2"/>
      <c r="G7" s="2"/>
      <c r="H7" s="2"/>
      <c r="I7" s="26"/>
      <c r="J7" s="2"/>
      <c r="K7" s="2"/>
      <c r="L7" s="2"/>
      <c r="M7" s="26"/>
      <c r="N7" s="2"/>
      <c r="O7" s="2"/>
      <c r="P7" s="2"/>
      <c r="Q7" s="26"/>
      <c r="R7" s="2"/>
      <c r="S7" s="2"/>
      <c r="T7" s="2"/>
      <c r="U7" s="26"/>
      <c r="V7" s="2"/>
      <c r="W7" s="2"/>
      <c r="X7" s="2"/>
    </row>
    <row r="8" spans="1:24" x14ac:dyDescent="0.25">
      <c r="A8" s="4">
        <f>Données!P5</f>
        <v>48</v>
      </c>
      <c r="B8" s="39" t="str">
        <f>Données!Q5</f>
        <v>+</v>
      </c>
      <c r="C8" s="4">
        <f>Données!R5</f>
        <v>36</v>
      </c>
      <c r="D8" s="37" t="str">
        <f>Données!S5</f>
        <v>=</v>
      </c>
      <c r="E8" s="27">
        <f t="shared" ref="E8:X8" si="1">A8</f>
        <v>48</v>
      </c>
      <c r="F8" s="39" t="str">
        <f t="shared" si="1"/>
        <v>+</v>
      </c>
      <c r="G8" s="4">
        <f t="shared" si="1"/>
        <v>36</v>
      </c>
      <c r="H8" s="39" t="str">
        <f t="shared" si="1"/>
        <v>=</v>
      </c>
      <c r="I8" s="27">
        <f t="shared" si="1"/>
        <v>48</v>
      </c>
      <c r="J8" s="39" t="str">
        <f t="shared" si="1"/>
        <v>+</v>
      </c>
      <c r="K8" s="4">
        <f t="shared" si="1"/>
        <v>36</v>
      </c>
      <c r="L8" s="39" t="str">
        <f t="shared" si="1"/>
        <v>=</v>
      </c>
      <c r="M8" s="27">
        <f t="shared" si="1"/>
        <v>48</v>
      </c>
      <c r="N8" s="39" t="str">
        <f t="shared" si="1"/>
        <v>+</v>
      </c>
      <c r="O8" s="4">
        <f t="shared" si="1"/>
        <v>36</v>
      </c>
      <c r="P8" s="39" t="str">
        <f t="shared" si="1"/>
        <v>=</v>
      </c>
      <c r="Q8" s="27">
        <f t="shared" si="1"/>
        <v>48</v>
      </c>
      <c r="R8" s="39" t="str">
        <f t="shared" si="1"/>
        <v>+</v>
      </c>
      <c r="S8" s="4">
        <f t="shared" si="1"/>
        <v>36</v>
      </c>
      <c r="T8" s="39" t="str">
        <f t="shared" si="1"/>
        <v>=</v>
      </c>
      <c r="U8" s="27">
        <f t="shared" si="1"/>
        <v>48</v>
      </c>
      <c r="V8" s="39" t="str">
        <f t="shared" si="1"/>
        <v>+</v>
      </c>
      <c r="W8" s="4">
        <f t="shared" si="1"/>
        <v>36</v>
      </c>
      <c r="X8" s="39" t="str">
        <f t="shared" si="1"/>
        <v>=</v>
      </c>
    </row>
    <row r="9" spans="1:24" x14ac:dyDescent="0.25">
      <c r="A9" s="5">
        <f>Données!P6</f>
        <v>24</v>
      </c>
      <c r="B9" s="39"/>
      <c r="C9" s="5">
        <f>Données!R6</f>
        <v>16</v>
      </c>
      <c r="D9" s="37"/>
      <c r="E9" s="28">
        <f>A9</f>
        <v>24</v>
      </c>
      <c r="F9" s="39"/>
      <c r="G9" s="5">
        <f>C9</f>
        <v>16</v>
      </c>
      <c r="H9" s="39"/>
      <c r="I9" s="28">
        <f>E9</f>
        <v>24</v>
      </c>
      <c r="J9" s="39"/>
      <c r="K9" s="5">
        <f>G9</f>
        <v>16</v>
      </c>
      <c r="L9" s="39"/>
      <c r="M9" s="28">
        <f>I9</f>
        <v>24</v>
      </c>
      <c r="N9" s="39"/>
      <c r="O9" s="5">
        <f>K9</f>
        <v>16</v>
      </c>
      <c r="P9" s="39"/>
      <c r="Q9" s="28">
        <f>M9</f>
        <v>24</v>
      </c>
      <c r="R9" s="39"/>
      <c r="S9" s="5">
        <f>O9</f>
        <v>16</v>
      </c>
      <c r="T9" s="39"/>
      <c r="U9" s="28">
        <f>Q9</f>
        <v>24</v>
      </c>
      <c r="V9" s="39"/>
      <c r="W9" s="5">
        <f>S9</f>
        <v>16</v>
      </c>
      <c r="X9" s="39"/>
    </row>
    <row r="10" spans="1:24" x14ac:dyDescent="0.25">
      <c r="E10" s="26"/>
      <c r="F10" s="2"/>
      <c r="G10" s="2"/>
      <c r="H10" s="2"/>
      <c r="I10" s="26"/>
      <c r="J10" s="2"/>
      <c r="K10" s="2"/>
      <c r="L10" s="2"/>
      <c r="M10" s="26"/>
      <c r="N10" s="2"/>
      <c r="O10" s="2"/>
      <c r="P10" s="2"/>
      <c r="Q10" s="26"/>
      <c r="R10" s="2"/>
      <c r="S10" s="2"/>
      <c r="T10" s="2"/>
      <c r="U10" s="26"/>
      <c r="V10" s="2"/>
      <c r="W10" s="2"/>
      <c r="X10" s="2"/>
    </row>
    <row r="11" spans="1:24" x14ac:dyDescent="0.25">
      <c r="A11" s="4">
        <f>Données!P8</f>
        <v>15</v>
      </c>
      <c r="B11" s="39" t="str">
        <f>Données!Q8</f>
        <v>-</v>
      </c>
      <c r="C11" s="4">
        <f>Données!R8</f>
        <v>12</v>
      </c>
      <c r="D11" s="37" t="str">
        <f>Données!S8</f>
        <v>=</v>
      </c>
      <c r="E11" s="27">
        <f t="shared" ref="E11:X11" si="2">A11</f>
        <v>15</v>
      </c>
      <c r="F11" s="39" t="str">
        <f t="shared" si="2"/>
        <v>-</v>
      </c>
      <c r="G11" s="4">
        <f t="shared" si="2"/>
        <v>12</v>
      </c>
      <c r="H11" s="39" t="str">
        <f t="shared" si="2"/>
        <v>=</v>
      </c>
      <c r="I11" s="27">
        <f t="shared" si="2"/>
        <v>15</v>
      </c>
      <c r="J11" s="39" t="str">
        <f t="shared" si="2"/>
        <v>-</v>
      </c>
      <c r="K11" s="4">
        <f t="shared" si="2"/>
        <v>12</v>
      </c>
      <c r="L11" s="39" t="str">
        <f t="shared" si="2"/>
        <v>=</v>
      </c>
      <c r="M11" s="27">
        <f t="shared" si="2"/>
        <v>15</v>
      </c>
      <c r="N11" s="39" t="str">
        <f t="shared" si="2"/>
        <v>-</v>
      </c>
      <c r="O11" s="4">
        <f t="shared" si="2"/>
        <v>12</v>
      </c>
      <c r="P11" s="39" t="str">
        <f t="shared" si="2"/>
        <v>=</v>
      </c>
      <c r="Q11" s="27">
        <f t="shared" si="2"/>
        <v>15</v>
      </c>
      <c r="R11" s="39" t="str">
        <f t="shared" si="2"/>
        <v>-</v>
      </c>
      <c r="S11" s="4">
        <f t="shared" si="2"/>
        <v>12</v>
      </c>
      <c r="T11" s="39" t="str">
        <f t="shared" si="2"/>
        <v>=</v>
      </c>
      <c r="U11" s="27">
        <f t="shared" si="2"/>
        <v>15</v>
      </c>
      <c r="V11" s="39" t="str">
        <f t="shared" si="2"/>
        <v>-</v>
      </c>
      <c r="W11" s="4">
        <f t="shared" si="2"/>
        <v>12</v>
      </c>
      <c r="X11" s="39" t="str">
        <f t="shared" si="2"/>
        <v>=</v>
      </c>
    </row>
    <row r="12" spans="1:24" x14ac:dyDescent="0.25">
      <c r="A12" s="5">
        <f>Données!P9</f>
        <v>36</v>
      </c>
      <c r="B12" s="39"/>
      <c r="C12" s="5">
        <f>Données!R9</f>
        <v>84</v>
      </c>
      <c r="D12" s="37"/>
      <c r="E12" s="28">
        <f>A12</f>
        <v>36</v>
      </c>
      <c r="F12" s="39"/>
      <c r="G12" s="5">
        <f>C12</f>
        <v>84</v>
      </c>
      <c r="H12" s="39"/>
      <c r="I12" s="28">
        <f>E12</f>
        <v>36</v>
      </c>
      <c r="J12" s="39"/>
      <c r="K12" s="5">
        <f>G12</f>
        <v>84</v>
      </c>
      <c r="L12" s="39"/>
      <c r="M12" s="28">
        <f>I12</f>
        <v>36</v>
      </c>
      <c r="N12" s="39"/>
      <c r="O12" s="5">
        <f>K12</f>
        <v>84</v>
      </c>
      <c r="P12" s="39"/>
      <c r="Q12" s="28">
        <f>M12</f>
        <v>36</v>
      </c>
      <c r="R12" s="39"/>
      <c r="S12" s="5">
        <f>O12</f>
        <v>84</v>
      </c>
      <c r="T12" s="39"/>
      <c r="U12" s="28">
        <f>Q12</f>
        <v>36</v>
      </c>
      <c r="V12" s="39"/>
      <c r="W12" s="5">
        <f>S12</f>
        <v>84</v>
      </c>
      <c r="X12" s="39"/>
    </row>
    <row r="13" spans="1:24" x14ac:dyDescent="0.25">
      <c r="E13" s="26"/>
      <c r="F13" s="2"/>
      <c r="G13" s="2"/>
      <c r="H13" s="2"/>
      <c r="I13" s="26"/>
      <c r="J13" s="2"/>
      <c r="K13" s="2"/>
      <c r="L13" s="2"/>
      <c r="M13" s="26"/>
      <c r="N13" s="2"/>
      <c r="O13" s="2"/>
      <c r="P13" s="2"/>
      <c r="Q13" s="26"/>
      <c r="R13" s="2"/>
      <c r="S13" s="2"/>
      <c r="T13" s="2"/>
      <c r="U13" s="26"/>
      <c r="V13" s="2"/>
      <c r="W13" s="2"/>
      <c r="X13" s="2"/>
    </row>
    <row r="14" spans="1:24" x14ac:dyDescent="0.25">
      <c r="A14" s="4">
        <f>Données!P11</f>
        <v>96</v>
      </c>
      <c r="B14" s="39" t="str">
        <f>Données!Q11</f>
        <v>-</v>
      </c>
      <c r="C14" s="4">
        <f>Données!R11</f>
        <v>6</v>
      </c>
      <c r="D14" s="37" t="str">
        <f>Données!S11</f>
        <v>=</v>
      </c>
      <c r="E14" s="27">
        <f t="shared" ref="E14:X14" si="3">A14</f>
        <v>96</v>
      </c>
      <c r="F14" s="39" t="str">
        <f t="shared" si="3"/>
        <v>-</v>
      </c>
      <c r="G14" s="4">
        <f t="shared" si="3"/>
        <v>6</v>
      </c>
      <c r="H14" s="39" t="str">
        <f t="shared" si="3"/>
        <v>=</v>
      </c>
      <c r="I14" s="27">
        <f t="shared" si="3"/>
        <v>96</v>
      </c>
      <c r="J14" s="39" t="str">
        <f t="shared" si="3"/>
        <v>-</v>
      </c>
      <c r="K14" s="4">
        <f t="shared" si="3"/>
        <v>6</v>
      </c>
      <c r="L14" s="39" t="str">
        <f t="shared" si="3"/>
        <v>=</v>
      </c>
      <c r="M14" s="27">
        <f t="shared" si="3"/>
        <v>96</v>
      </c>
      <c r="N14" s="39" t="str">
        <f t="shared" si="3"/>
        <v>-</v>
      </c>
      <c r="O14" s="4">
        <f t="shared" si="3"/>
        <v>6</v>
      </c>
      <c r="P14" s="39" t="str">
        <f t="shared" si="3"/>
        <v>=</v>
      </c>
      <c r="Q14" s="27">
        <f t="shared" si="3"/>
        <v>96</v>
      </c>
      <c r="R14" s="39" t="str">
        <f t="shared" si="3"/>
        <v>-</v>
      </c>
      <c r="S14" s="4">
        <f t="shared" si="3"/>
        <v>6</v>
      </c>
      <c r="T14" s="39" t="str">
        <f t="shared" si="3"/>
        <v>=</v>
      </c>
      <c r="U14" s="27">
        <f t="shared" si="3"/>
        <v>96</v>
      </c>
      <c r="V14" s="39" t="str">
        <f t="shared" si="3"/>
        <v>-</v>
      </c>
      <c r="W14" s="4">
        <f t="shared" si="3"/>
        <v>6</v>
      </c>
      <c r="X14" s="39" t="str">
        <f t="shared" si="3"/>
        <v>=</v>
      </c>
    </row>
    <row r="15" spans="1:24" x14ac:dyDescent="0.25">
      <c r="A15" s="5">
        <f>Données!P12</f>
        <v>24</v>
      </c>
      <c r="B15" s="39"/>
      <c r="C15" s="5">
        <f>Données!R12</f>
        <v>9</v>
      </c>
      <c r="D15" s="37"/>
      <c r="E15" s="28">
        <f>A15</f>
        <v>24</v>
      </c>
      <c r="F15" s="39"/>
      <c r="G15" s="5">
        <f>C15</f>
        <v>9</v>
      </c>
      <c r="H15" s="39"/>
      <c r="I15" s="28">
        <f>E15</f>
        <v>24</v>
      </c>
      <c r="J15" s="39"/>
      <c r="K15" s="5">
        <f>G15</f>
        <v>9</v>
      </c>
      <c r="L15" s="39"/>
      <c r="M15" s="28">
        <f>I15</f>
        <v>24</v>
      </c>
      <c r="N15" s="39"/>
      <c r="O15" s="5">
        <f>K15</f>
        <v>9</v>
      </c>
      <c r="P15" s="39"/>
      <c r="Q15" s="28">
        <f>M15</f>
        <v>24</v>
      </c>
      <c r="R15" s="39"/>
      <c r="S15" s="5">
        <f>O15</f>
        <v>9</v>
      </c>
      <c r="T15" s="39"/>
      <c r="U15" s="28">
        <f>Q15</f>
        <v>24</v>
      </c>
      <c r="V15" s="39"/>
      <c r="W15" s="5">
        <f>S15</f>
        <v>9</v>
      </c>
      <c r="X15" s="39"/>
    </row>
    <row r="16" spans="1:24" x14ac:dyDescent="0.25">
      <c r="E16" s="26"/>
      <c r="F16" s="2"/>
      <c r="G16" s="2"/>
      <c r="H16" s="2"/>
      <c r="I16" s="26"/>
      <c r="J16" s="2"/>
      <c r="K16" s="2"/>
      <c r="L16" s="2"/>
      <c r="M16" s="26"/>
      <c r="N16" s="2"/>
      <c r="O16" s="2"/>
      <c r="P16" s="2"/>
      <c r="Q16" s="26"/>
      <c r="R16" s="2"/>
      <c r="S16" s="2"/>
      <c r="T16" s="2"/>
      <c r="U16" s="26"/>
      <c r="V16" s="2"/>
      <c r="W16" s="2"/>
      <c r="X16" s="2"/>
    </row>
    <row r="17" spans="1:24" x14ac:dyDescent="0.25">
      <c r="A17" s="4">
        <f>Données!P14</f>
        <v>30</v>
      </c>
      <c r="B17" s="39" t="str">
        <f>Données!Q14</f>
        <v>+</v>
      </c>
      <c r="C17" s="4">
        <f>Données!R14</f>
        <v>8</v>
      </c>
      <c r="D17" s="37" t="str">
        <f>Données!S14</f>
        <v>=</v>
      </c>
      <c r="E17" s="27">
        <f t="shared" ref="E17:X17" si="4">A17</f>
        <v>30</v>
      </c>
      <c r="F17" s="39" t="str">
        <f t="shared" si="4"/>
        <v>+</v>
      </c>
      <c r="G17" s="4">
        <f t="shared" si="4"/>
        <v>8</v>
      </c>
      <c r="H17" s="39" t="str">
        <f t="shared" si="4"/>
        <v>=</v>
      </c>
      <c r="I17" s="27">
        <f t="shared" si="4"/>
        <v>30</v>
      </c>
      <c r="J17" s="39" t="str">
        <f t="shared" si="4"/>
        <v>+</v>
      </c>
      <c r="K17" s="4">
        <f t="shared" si="4"/>
        <v>8</v>
      </c>
      <c r="L17" s="39" t="str">
        <f t="shared" si="4"/>
        <v>=</v>
      </c>
      <c r="M17" s="27">
        <f t="shared" si="4"/>
        <v>30</v>
      </c>
      <c r="N17" s="39" t="str">
        <f t="shared" si="4"/>
        <v>+</v>
      </c>
      <c r="O17" s="4">
        <f t="shared" si="4"/>
        <v>8</v>
      </c>
      <c r="P17" s="39" t="str">
        <f t="shared" si="4"/>
        <v>=</v>
      </c>
      <c r="Q17" s="27">
        <f t="shared" si="4"/>
        <v>30</v>
      </c>
      <c r="R17" s="39" t="str">
        <f t="shared" si="4"/>
        <v>+</v>
      </c>
      <c r="S17" s="4">
        <f t="shared" si="4"/>
        <v>8</v>
      </c>
      <c r="T17" s="39" t="str">
        <f t="shared" si="4"/>
        <v>=</v>
      </c>
      <c r="U17" s="27">
        <f t="shared" si="4"/>
        <v>30</v>
      </c>
      <c r="V17" s="39" t="str">
        <f t="shared" si="4"/>
        <v>+</v>
      </c>
      <c r="W17" s="4">
        <f t="shared" si="4"/>
        <v>8</v>
      </c>
      <c r="X17" s="39" t="str">
        <f t="shared" si="4"/>
        <v>=</v>
      </c>
    </row>
    <row r="18" spans="1:24" x14ac:dyDescent="0.25">
      <c r="A18" s="5">
        <f>Données!P15</f>
        <v>6</v>
      </c>
      <c r="B18" s="39"/>
      <c r="C18" s="5">
        <f>Données!R15</f>
        <v>14</v>
      </c>
      <c r="D18" s="37"/>
      <c r="E18" s="28">
        <f>A18</f>
        <v>6</v>
      </c>
      <c r="F18" s="39"/>
      <c r="G18" s="5">
        <f>C18</f>
        <v>14</v>
      </c>
      <c r="H18" s="39"/>
      <c r="I18" s="28">
        <f>E18</f>
        <v>6</v>
      </c>
      <c r="J18" s="39"/>
      <c r="K18" s="5">
        <f>G18</f>
        <v>14</v>
      </c>
      <c r="L18" s="39"/>
      <c r="M18" s="28">
        <f>I18</f>
        <v>6</v>
      </c>
      <c r="N18" s="39"/>
      <c r="O18" s="5">
        <f>K18</f>
        <v>14</v>
      </c>
      <c r="P18" s="39"/>
      <c r="Q18" s="28">
        <f>M18</f>
        <v>6</v>
      </c>
      <c r="R18" s="39"/>
      <c r="S18" s="5">
        <f>O18</f>
        <v>14</v>
      </c>
      <c r="T18" s="39"/>
      <c r="U18" s="28">
        <f>Q18</f>
        <v>6</v>
      </c>
      <c r="V18" s="39"/>
      <c r="W18" s="5">
        <f>S18</f>
        <v>14</v>
      </c>
      <c r="X18" s="39"/>
    </row>
    <row r="19" spans="1:24" x14ac:dyDescent="0.25">
      <c r="E19" s="26"/>
      <c r="F19" s="2"/>
      <c r="G19" s="2"/>
      <c r="H19" s="2"/>
      <c r="I19" s="26"/>
      <c r="J19" s="2"/>
      <c r="K19" s="2"/>
      <c r="L19" s="2"/>
      <c r="M19" s="26"/>
      <c r="N19" s="2"/>
      <c r="O19" s="2"/>
      <c r="P19" s="2"/>
      <c r="Q19" s="26"/>
      <c r="R19" s="2"/>
      <c r="S19" s="2"/>
      <c r="T19" s="2"/>
      <c r="U19" s="26"/>
      <c r="V19" s="2"/>
      <c r="W19" s="2"/>
      <c r="X19" s="2"/>
    </row>
    <row r="20" spans="1:24" x14ac:dyDescent="0.25">
      <c r="A20" s="4">
        <f>Données!P17</f>
        <v>49</v>
      </c>
      <c r="B20" s="39" t="str">
        <f>Données!Q17</f>
        <v>-</v>
      </c>
      <c r="C20" s="4">
        <f>Données!R17</f>
        <v>12</v>
      </c>
      <c r="D20" s="37" t="str">
        <f>Données!S17</f>
        <v>=</v>
      </c>
      <c r="E20" s="27">
        <f t="shared" ref="E20:X20" si="5">A20</f>
        <v>49</v>
      </c>
      <c r="F20" s="39" t="str">
        <f t="shared" si="5"/>
        <v>-</v>
      </c>
      <c r="G20" s="4">
        <f t="shared" si="5"/>
        <v>12</v>
      </c>
      <c r="H20" s="39" t="str">
        <f t="shared" si="5"/>
        <v>=</v>
      </c>
      <c r="I20" s="27">
        <f t="shared" si="5"/>
        <v>49</v>
      </c>
      <c r="J20" s="39" t="str">
        <f t="shared" si="5"/>
        <v>-</v>
      </c>
      <c r="K20" s="4">
        <f t="shared" si="5"/>
        <v>12</v>
      </c>
      <c r="L20" s="39" t="str">
        <f t="shared" si="5"/>
        <v>=</v>
      </c>
      <c r="M20" s="27">
        <f t="shared" si="5"/>
        <v>49</v>
      </c>
      <c r="N20" s="39" t="str">
        <f t="shared" si="5"/>
        <v>-</v>
      </c>
      <c r="O20" s="4">
        <f t="shared" si="5"/>
        <v>12</v>
      </c>
      <c r="P20" s="39" t="str">
        <f t="shared" si="5"/>
        <v>=</v>
      </c>
      <c r="Q20" s="27">
        <f t="shared" si="5"/>
        <v>49</v>
      </c>
      <c r="R20" s="39" t="str">
        <f t="shared" si="5"/>
        <v>-</v>
      </c>
      <c r="S20" s="4">
        <f t="shared" si="5"/>
        <v>12</v>
      </c>
      <c r="T20" s="39" t="str">
        <f t="shared" si="5"/>
        <v>=</v>
      </c>
      <c r="U20" s="27">
        <f t="shared" si="5"/>
        <v>49</v>
      </c>
      <c r="V20" s="39" t="str">
        <f t="shared" si="5"/>
        <v>-</v>
      </c>
      <c r="W20" s="4">
        <f t="shared" si="5"/>
        <v>12</v>
      </c>
      <c r="X20" s="39" t="str">
        <f t="shared" si="5"/>
        <v>=</v>
      </c>
    </row>
    <row r="21" spans="1:24" x14ac:dyDescent="0.25">
      <c r="A21" s="5">
        <f>Données!P18</f>
        <v>63</v>
      </c>
      <c r="B21" s="39"/>
      <c r="C21" s="5">
        <f>Données!R18</f>
        <v>144</v>
      </c>
      <c r="D21" s="37"/>
      <c r="E21" s="28">
        <f>A21</f>
        <v>63</v>
      </c>
      <c r="F21" s="39"/>
      <c r="G21" s="5">
        <f>C21</f>
        <v>144</v>
      </c>
      <c r="H21" s="39"/>
      <c r="I21" s="28">
        <f>E21</f>
        <v>63</v>
      </c>
      <c r="J21" s="39"/>
      <c r="K21" s="5">
        <f>G21</f>
        <v>144</v>
      </c>
      <c r="L21" s="39"/>
      <c r="M21" s="28">
        <f>I21</f>
        <v>63</v>
      </c>
      <c r="N21" s="39"/>
      <c r="O21" s="5">
        <f>K21</f>
        <v>144</v>
      </c>
      <c r="P21" s="39"/>
      <c r="Q21" s="28">
        <f>M21</f>
        <v>63</v>
      </c>
      <c r="R21" s="39"/>
      <c r="S21" s="5">
        <f>O21</f>
        <v>144</v>
      </c>
      <c r="T21" s="39"/>
      <c r="U21" s="28">
        <f>Q21</f>
        <v>63</v>
      </c>
      <c r="V21" s="39"/>
      <c r="W21" s="5">
        <f>S21</f>
        <v>144</v>
      </c>
      <c r="X21" s="39"/>
    </row>
    <row r="22" spans="1:24" x14ac:dyDescent="0.25">
      <c r="E22" s="26"/>
      <c r="F22" s="2"/>
      <c r="G22" s="2"/>
      <c r="H22" s="2"/>
      <c r="I22" s="26"/>
      <c r="J22" s="2"/>
      <c r="K22" s="2"/>
      <c r="L22" s="2"/>
      <c r="M22" s="26"/>
      <c r="N22" s="2"/>
      <c r="O22" s="2"/>
      <c r="P22" s="2"/>
      <c r="Q22" s="26"/>
      <c r="R22" s="2"/>
      <c r="S22" s="2"/>
      <c r="T22" s="2"/>
      <c r="U22" s="26"/>
      <c r="V22" s="2"/>
      <c r="W22" s="2"/>
      <c r="X22" s="2"/>
    </row>
    <row r="23" spans="1:24" x14ac:dyDescent="0.25">
      <c r="A23" s="4">
        <f>Données!P20</f>
        <v>132</v>
      </c>
      <c r="B23" s="39" t="str">
        <f>Données!Q20</f>
        <v>-</v>
      </c>
      <c r="C23" s="4">
        <f>Données!R20</f>
        <v>110</v>
      </c>
      <c r="D23" s="37" t="str">
        <f>Données!S20</f>
        <v>=</v>
      </c>
      <c r="E23" s="27">
        <f t="shared" ref="E23:X23" si="6">A23</f>
        <v>132</v>
      </c>
      <c r="F23" s="39" t="str">
        <f t="shared" si="6"/>
        <v>-</v>
      </c>
      <c r="G23" s="4">
        <f t="shared" si="6"/>
        <v>110</v>
      </c>
      <c r="H23" s="39" t="str">
        <f t="shared" si="6"/>
        <v>=</v>
      </c>
      <c r="I23" s="27">
        <f t="shared" si="6"/>
        <v>132</v>
      </c>
      <c r="J23" s="39" t="str">
        <f t="shared" si="6"/>
        <v>-</v>
      </c>
      <c r="K23" s="4">
        <f t="shared" si="6"/>
        <v>110</v>
      </c>
      <c r="L23" s="39" t="str">
        <f t="shared" si="6"/>
        <v>=</v>
      </c>
      <c r="M23" s="27">
        <f t="shared" si="6"/>
        <v>132</v>
      </c>
      <c r="N23" s="39" t="str">
        <f t="shared" si="6"/>
        <v>-</v>
      </c>
      <c r="O23" s="4">
        <f t="shared" si="6"/>
        <v>110</v>
      </c>
      <c r="P23" s="39" t="str">
        <f t="shared" si="6"/>
        <v>=</v>
      </c>
      <c r="Q23" s="27">
        <f t="shared" si="6"/>
        <v>132</v>
      </c>
      <c r="R23" s="39" t="str">
        <f t="shared" si="6"/>
        <v>-</v>
      </c>
      <c r="S23" s="4">
        <f t="shared" si="6"/>
        <v>110</v>
      </c>
      <c r="T23" s="39" t="str">
        <f t="shared" si="6"/>
        <v>=</v>
      </c>
      <c r="U23" s="27">
        <f t="shared" si="6"/>
        <v>132</v>
      </c>
      <c r="V23" s="39" t="str">
        <f t="shared" si="6"/>
        <v>-</v>
      </c>
      <c r="W23" s="4">
        <f t="shared" si="6"/>
        <v>110</v>
      </c>
      <c r="X23" s="39" t="str">
        <f t="shared" si="6"/>
        <v>=</v>
      </c>
    </row>
    <row r="24" spans="1:24" x14ac:dyDescent="0.25">
      <c r="A24" s="5">
        <f>Données!P21</f>
        <v>48</v>
      </c>
      <c r="B24" s="39"/>
      <c r="C24" s="5">
        <f>Données!R21</f>
        <v>66</v>
      </c>
      <c r="D24" s="37"/>
      <c r="E24" s="28">
        <f>A24</f>
        <v>48</v>
      </c>
      <c r="F24" s="39"/>
      <c r="G24" s="5">
        <f>C24</f>
        <v>66</v>
      </c>
      <c r="H24" s="39"/>
      <c r="I24" s="28">
        <f>E24</f>
        <v>48</v>
      </c>
      <c r="J24" s="39"/>
      <c r="K24" s="5">
        <f>G24</f>
        <v>66</v>
      </c>
      <c r="L24" s="39"/>
      <c r="M24" s="28">
        <f>I24</f>
        <v>48</v>
      </c>
      <c r="N24" s="39"/>
      <c r="O24" s="5">
        <f>K24</f>
        <v>66</v>
      </c>
      <c r="P24" s="39"/>
      <c r="Q24" s="28">
        <f>M24</f>
        <v>48</v>
      </c>
      <c r="R24" s="39"/>
      <c r="S24" s="5">
        <f>O24</f>
        <v>66</v>
      </c>
      <c r="T24" s="39"/>
      <c r="U24" s="28">
        <f>Q24</f>
        <v>48</v>
      </c>
      <c r="V24" s="39"/>
      <c r="W24" s="5">
        <f>S24</f>
        <v>66</v>
      </c>
      <c r="X24" s="39"/>
    </row>
    <row r="25" spans="1:24" x14ac:dyDescent="0.25">
      <c r="E25" s="26"/>
      <c r="F25" s="2"/>
      <c r="G25" s="2"/>
      <c r="H25" s="2"/>
      <c r="I25" s="26"/>
      <c r="J25" s="2"/>
      <c r="K25" s="2"/>
      <c r="L25" s="2"/>
      <c r="M25" s="26"/>
      <c r="N25" s="2"/>
      <c r="O25" s="2"/>
      <c r="P25" s="2"/>
      <c r="Q25" s="26"/>
      <c r="R25" s="2"/>
      <c r="S25" s="2"/>
      <c r="T25" s="2"/>
      <c r="U25" s="26"/>
      <c r="V25" s="2"/>
      <c r="W25" s="2"/>
      <c r="X25" s="2"/>
    </row>
    <row r="26" spans="1:24" x14ac:dyDescent="0.25">
      <c r="A26" s="4">
        <f>Données!P23</f>
        <v>10</v>
      </c>
      <c r="B26" s="39" t="str">
        <f>Données!Q23</f>
        <v>+</v>
      </c>
      <c r="C26" s="4">
        <f>Données!R23</f>
        <v>72</v>
      </c>
      <c r="D26" s="37" t="str">
        <f>Données!S23</f>
        <v>=</v>
      </c>
      <c r="E26" s="27">
        <f t="shared" ref="E26:X26" si="7">A26</f>
        <v>10</v>
      </c>
      <c r="F26" s="39" t="str">
        <f t="shared" si="7"/>
        <v>+</v>
      </c>
      <c r="G26" s="4">
        <f t="shared" si="7"/>
        <v>72</v>
      </c>
      <c r="H26" s="39" t="str">
        <f t="shared" si="7"/>
        <v>=</v>
      </c>
      <c r="I26" s="27">
        <f t="shared" si="7"/>
        <v>10</v>
      </c>
      <c r="J26" s="39" t="str">
        <f t="shared" si="7"/>
        <v>+</v>
      </c>
      <c r="K26" s="4">
        <f t="shared" si="7"/>
        <v>72</v>
      </c>
      <c r="L26" s="39" t="str">
        <f t="shared" si="7"/>
        <v>=</v>
      </c>
      <c r="M26" s="27">
        <f t="shared" si="7"/>
        <v>10</v>
      </c>
      <c r="N26" s="39" t="str">
        <f t="shared" si="7"/>
        <v>+</v>
      </c>
      <c r="O26" s="4">
        <f t="shared" si="7"/>
        <v>72</v>
      </c>
      <c r="P26" s="39" t="str">
        <f t="shared" si="7"/>
        <v>=</v>
      </c>
      <c r="Q26" s="27">
        <f t="shared" si="7"/>
        <v>10</v>
      </c>
      <c r="R26" s="39" t="str">
        <f t="shared" si="7"/>
        <v>+</v>
      </c>
      <c r="S26" s="4">
        <f t="shared" si="7"/>
        <v>72</v>
      </c>
      <c r="T26" s="39" t="str">
        <f t="shared" si="7"/>
        <v>=</v>
      </c>
      <c r="U26" s="27">
        <f t="shared" si="7"/>
        <v>10</v>
      </c>
      <c r="V26" s="39" t="str">
        <f t="shared" si="7"/>
        <v>+</v>
      </c>
      <c r="W26" s="4">
        <f t="shared" si="7"/>
        <v>72</v>
      </c>
      <c r="X26" s="39" t="str">
        <f t="shared" si="7"/>
        <v>=</v>
      </c>
    </row>
    <row r="27" spans="1:24" x14ac:dyDescent="0.25">
      <c r="A27" s="5">
        <f>Données!P24</f>
        <v>20</v>
      </c>
      <c r="B27" s="39"/>
      <c r="C27" s="5">
        <f>Données!R24</f>
        <v>32</v>
      </c>
      <c r="D27" s="37"/>
      <c r="E27" s="28">
        <f>A27</f>
        <v>20</v>
      </c>
      <c r="F27" s="39"/>
      <c r="G27" s="5">
        <f>C27</f>
        <v>32</v>
      </c>
      <c r="H27" s="39"/>
      <c r="I27" s="28">
        <f>E27</f>
        <v>20</v>
      </c>
      <c r="J27" s="39"/>
      <c r="K27" s="5">
        <f>G27</f>
        <v>32</v>
      </c>
      <c r="L27" s="39"/>
      <c r="M27" s="28">
        <f>I27</f>
        <v>20</v>
      </c>
      <c r="N27" s="39"/>
      <c r="O27" s="5">
        <f>K27</f>
        <v>32</v>
      </c>
      <c r="P27" s="39"/>
      <c r="Q27" s="28">
        <f>M27</f>
        <v>20</v>
      </c>
      <c r="R27" s="39"/>
      <c r="S27" s="5">
        <f>O27</f>
        <v>32</v>
      </c>
      <c r="T27" s="39"/>
      <c r="U27" s="28">
        <f>Q27</f>
        <v>20</v>
      </c>
      <c r="V27" s="39"/>
      <c r="W27" s="5">
        <f>S27</f>
        <v>32</v>
      </c>
      <c r="X27" s="39"/>
    </row>
    <row r="28" spans="1:24" x14ac:dyDescent="0.25">
      <c r="E28" s="26"/>
      <c r="F28" s="2"/>
      <c r="G28" s="2"/>
      <c r="H28" s="2"/>
      <c r="I28" s="26"/>
      <c r="J28" s="2"/>
      <c r="K28" s="2"/>
      <c r="L28" s="2"/>
      <c r="M28" s="26"/>
      <c r="N28" s="2"/>
      <c r="O28" s="2"/>
      <c r="P28" s="2"/>
      <c r="Q28" s="26"/>
      <c r="R28" s="2"/>
      <c r="S28" s="2"/>
      <c r="T28" s="2"/>
      <c r="U28" s="26"/>
      <c r="V28" s="2"/>
      <c r="W28" s="2"/>
      <c r="X28" s="2"/>
    </row>
    <row r="29" spans="1:24" x14ac:dyDescent="0.25">
      <c r="A29" s="4">
        <f>Données!P26</f>
        <v>12</v>
      </c>
      <c r="B29" s="39" t="str">
        <f>Données!Q26</f>
        <v>+</v>
      </c>
      <c r="C29" s="4">
        <f>Données!R26</f>
        <v>8</v>
      </c>
      <c r="D29" s="37" t="str">
        <f>Données!S26</f>
        <v>=</v>
      </c>
      <c r="E29" s="27">
        <f t="shared" ref="E29:X29" si="8">A29</f>
        <v>12</v>
      </c>
      <c r="F29" s="39" t="str">
        <f t="shared" si="8"/>
        <v>+</v>
      </c>
      <c r="G29" s="4">
        <f t="shared" si="8"/>
        <v>8</v>
      </c>
      <c r="H29" s="39" t="str">
        <f t="shared" si="8"/>
        <v>=</v>
      </c>
      <c r="I29" s="27">
        <f t="shared" si="8"/>
        <v>12</v>
      </c>
      <c r="J29" s="39" t="str">
        <f t="shared" si="8"/>
        <v>+</v>
      </c>
      <c r="K29" s="4">
        <f t="shared" si="8"/>
        <v>8</v>
      </c>
      <c r="L29" s="39" t="str">
        <f t="shared" si="8"/>
        <v>=</v>
      </c>
      <c r="M29" s="27">
        <f t="shared" si="8"/>
        <v>12</v>
      </c>
      <c r="N29" s="39" t="str">
        <f t="shared" si="8"/>
        <v>+</v>
      </c>
      <c r="O29" s="4">
        <f t="shared" si="8"/>
        <v>8</v>
      </c>
      <c r="P29" s="39" t="str">
        <f t="shared" si="8"/>
        <v>=</v>
      </c>
      <c r="Q29" s="27">
        <f t="shared" si="8"/>
        <v>12</v>
      </c>
      <c r="R29" s="39" t="str">
        <f t="shared" si="8"/>
        <v>+</v>
      </c>
      <c r="S29" s="4">
        <f t="shared" si="8"/>
        <v>8</v>
      </c>
      <c r="T29" s="39" t="str">
        <f t="shared" si="8"/>
        <v>=</v>
      </c>
      <c r="U29" s="27">
        <f t="shared" si="8"/>
        <v>12</v>
      </c>
      <c r="V29" s="39" t="str">
        <f t="shared" si="8"/>
        <v>+</v>
      </c>
      <c r="W29" s="4">
        <f t="shared" si="8"/>
        <v>8</v>
      </c>
      <c r="X29" s="39" t="str">
        <f t="shared" si="8"/>
        <v>=</v>
      </c>
    </row>
    <row r="30" spans="1:24" x14ac:dyDescent="0.25">
      <c r="A30" s="5">
        <f>Données!P27</f>
        <v>120</v>
      </c>
      <c r="B30" s="39"/>
      <c r="C30" s="5">
        <f>Données!R27</f>
        <v>64</v>
      </c>
      <c r="D30" s="37"/>
      <c r="E30" s="28">
        <f>A30</f>
        <v>120</v>
      </c>
      <c r="F30" s="39"/>
      <c r="G30" s="5">
        <f>C30</f>
        <v>64</v>
      </c>
      <c r="H30" s="39"/>
      <c r="I30" s="28">
        <f>E30</f>
        <v>120</v>
      </c>
      <c r="J30" s="39"/>
      <c r="K30" s="5">
        <f>G30</f>
        <v>64</v>
      </c>
      <c r="L30" s="39"/>
      <c r="M30" s="28">
        <f>I30</f>
        <v>120</v>
      </c>
      <c r="N30" s="39"/>
      <c r="O30" s="5">
        <f>K30</f>
        <v>64</v>
      </c>
      <c r="P30" s="39"/>
      <c r="Q30" s="28">
        <f>M30</f>
        <v>120</v>
      </c>
      <c r="R30" s="39"/>
      <c r="S30" s="5">
        <f>O30</f>
        <v>64</v>
      </c>
      <c r="T30" s="39"/>
      <c r="U30" s="28">
        <f>Q30</f>
        <v>120</v>
      </c>
      <c r="V30" s="39"/>
      <c r="W30" s="5">
        <f>S30</f>
        <v>64</v>
      </c>
      <c r="X30" s="39"/>
    </row>
    <row r="31" spans="1:24" x14ac:dyDescent="0.25">
      <c r="E31" s="26"/>
      <c r="F31" s="2"/>
      <c r="G31" s="2"/>
      <c r="H31" s="2"/>
      <c r="I31" s="26"/>
      <c r="J31" s="2"/>
      <c r="K31" s="2"/>
      <c r="L31" s="2"/>
      <c r="M31" s="26"/>
      <c r="N31" s="2"/>
      <c r="O31" s="2"/>
      <c r="P31" s="2"/>
      <c r="Q31" s="26"/>
      <c r="R31" s="2"/>
      <c r="S31" s="2"/>
      <c r="T31" s="2"/>
      <c r="U31" s="26"/>
      <c r="V31" s="2"/>
      <c r="W31" s="2"/>
      <c r="X31" s="2"/>
    </row>
    <row r="32" spans="1:24" x14ac:dyDescent="0.25">
      <c r="A32" s="4">
        <f>Données!P29</f>
        <v>88</v>
      </c>
      <c r="B32" s="39" t="str">
        <f>Données!Q29</f>
        <v>+</v>
      </c>
      <c r="C32" s="4">
        <f>Données!R29</f>
        <v>18</v>
      </c>
      <c r="D32" s="37" t="str">
        <f>Données!S29</f>
        <v>=</v>
      </c>
      <c r="E32" s="27">
        <f t="shared" ref="E32:X32" si="9">A32</f>
        <v>88</v>
      </c>
      <c r="F32" s="39" t="str">
        <f t="shared" si="9"/>
        <v>+</v>
      </c>
      <c r="G32" s="4">
        <f t="shared" si="9"/>
        <v>18</v>
      </c>
      <c r="H32" s="39" t="str">
        <f t="shared" si="9"/>
        <v>=</v>
      </c>
      <c r="I32" s="27">
        <f t="shared" si="9"/>
        <v>88</v>
      </c>
      <c r="J32" s="39" t="str">
        <f t="shared" si="9"/>
        <v>+</v>
      </c>
      <c r="K32" s="4">
        <f t="shared" si="9"/>
        <v>18</v>
      </c>
      <c r="L32" s="39" t="str">
        <f t="shared" si="9"/>
        <v>=</v>
      </c>
      <c r="M32" s="27">
        <f t="shared" si="9"/>
        <v>88</v>
      </c>
      <c r="N32" s="39" t="str">
        <f t="shared" si="9"/>
        <v>+</v>
      </c>
      <c r="O32" s="4">
        <f t="shared" si="9"/>
        <v>18</v>
      </c>
      <c r="P32" s="39" t="str">
        <f t="shared" si="9"/>
        <v>=</v>
      </c>
      <c r="Q32" s="27">
        <f t="shared" si="9"/>
        <v>88</v>
      </c>
      <c r="R32" s="39" t="str">
        <f t="shared" si="9"/>
        <v>+</v>
      </c>
      <c r="S32" s="4">
        <f t="shared" si="9"/>
        <v>18</v>
      </c>
      <c r="T32" s="39" t="str">
        <f t="shared" si="9"/>
        <v>=</v>
      </c>
      <c r="U32" s="27">
        <f t="shared" si="9"/>
        <v>88</v>
      </c>
      <c r="V32" s="39" t="str">
        <f t="shared" si="9"/>
        <v>+</v>
      </c>
      <c r="W32" s="4">
        <f t="shared" si="9"/>
        <v>18</v>
      </c>
      <c r="X32" s="39" t="str">
        <f t="shared" si="9"/>
        <v>=</v>
      </c>
    </row>
    <row r="33" spans="1:24" x14ac:dyDescent="0.25">
      <c r="A33" s="5">
        <f>Données!P30</f>
        <v>48</v>
      </c>
      <c r="B33" s="39"/>
      <c r="C33" s="5">
        <f>Données!R30</f>
        <v>81</v>
      </c>
      <c r="D33" s="37"/>
      <c r="E33" s="28">
        <f>A33</f>
        <v>48</v>
      </c>
      <c r="F33" s="39"/>
      <c r="G33" s="5">
        <f>C33</f>
        <v>81</v>
      </c>
      <c r="H33" s="39"/>
      <c r="I33" s="28">
        <f>E33</f>
        <v>48</v>
      </c>
      <c r="J33" s="39"/>
      <c r="K33" s="5">
        <f>G33</f>
        <v>81</v>
      </c>
      <c r="L33" s="39"/>
      <c r="M33" s="28">
        <f>I33</f>
        <v>48</v>
      </c>
      <c r="N33" s="39"/>
      <c r="O33" s="5">
        <f>K33</f>
        <v>81</v>
      </c>
      <c r="P33" s="39"/>
      <c r="Q33" s="28">
        <f>M33</f>
        <v>48</v>
      </c>
      <c r="R33" s="39"/>
      <c r="S33" s="5">
        <f>O33</f>
        <v>81</v>
      </c>
      <c r="T33" s="39"/>
      <c r="U33" s="28">
        <f>Q33</f>
        <v>48</v>
      </c>
      <c r="V33" s="39"/>
      <c r="W33" s="5">
        <f>S33</f>
        <v>81</v>
      </c>
      <c r="X33" s="39"/>
    </row>
    <row r="34" spans="1:24" x14ac:dyDescent="0.25">
      <c r="A34" s="29" t="str">
        <f>A1</f>
        <v>Additions et soustractions de fractions</v>
      </c>
      <c r="I34" s="1" t="s">
        <v>20</v>
      </c>
      <c r="J34" s="1"/>
      <c r="K34" s="1">
        <f>K1+1</f>
        <v>2</v>
      </c>
    </row>
    <row r="35" spans="1:24" x14ac:dyDescent="0.25">
      <c r="A35" s="29"/>
    </row>
    <row r="36" spans="1:24" x14ac:dyDescent="0.25">
      <c r="A36" s="24" t="str">
        <f>"Série n°"&amp;K34</f>
        <v>Série n°2</v>
      </c>
      <c r="E36" s="25" t="str">
        <f>A36</f>
        <v>Série n°2</v>
      </c>
      <c r="F36" s="2"/>
      <c r="G36" s="2"/>
      <c r="H36" s="2"/>
      <c r="I36" s="25" t="str">
        <f>E36</f>
        <v>Série n°2</v>
      </c>
      <c r="J36" s="2"/>
      <c r="K36" s="2"/>
      <c r="L36" s="2"/>
      <c r="M36" s="25" t="str">
        <f>I36</f>
        <v>Série n°2</v>
      </c>
      <c r="N36" s="2"/>
      <c r="O36" s="2"/>
      <c r="P36" s="2"/>
      <c r="Q36" s="25" t="str">
        <f>M36</f>
        <v>Série n°2</v>
      </c>
      <c r="R36" s="2"/>
      <c r="S36" s="2"/>
      <c r="T36" s="2"/>
      <c r="U36" s="25" t="str">
        <f>Q36</f>
        <v>Série n°2</v>
      </c>
      <c r="V36" s="2"/>
      <c r="W36" s="2"/>
      <c r="X36" s="2"/>
    </row>
    <row r="37" spans="1:24" x14ac:dyDescent="0.25">
      <c r="E37" s="26"/>
      <c r="F37" s="2"/>
      <c r="G37" s="2"/>
      <c r="H37" s="2"/>
      <c r="I37" s="26"/>
      <c r="J37" s="2"/>
      <c r="K37" s="2"/>
      <c r="L37" s="2"/>
      <c r="M37" s="26"/>
      <c r="N37" s="2"/>
      <c r="O37" s="2"/>
      <c r="P37" s="2"/>
      <c r="Q37" s="26"/>
      <c r="R37" s="2"/>
      <c r="S37" s="2"/>
      <c r="T37" s="2"/>
      <c r="U37" s="26"/>
      <c r="V37" s="2"/>
      <c r="W37" s="2"/>
      <c r="X37" s="2"/>
    </row>
    <row r="38" spans="1:24" x14ac:dyDescent="0.25">
      <c r="A38" s="4">
        <f>Données!P32</f>
        <v>18</v>
      </c>
      <c r="B38" s="39" t="str">
        <f>Données!Q32</f>
        <v>+</v>
      </c>
      <c r="C38" s="4">
        <f>Données!R32</f>
        <v>45</v>
      </c>
      <c r="D38" s="37" t="str">
        <f>Données!S32</f>
        <v>=</v>
      </c>
      <c r="E38" s="27">
        <f t="shared" ref="E38:X38" si="10">A38</f>
        <v>18</v>
      </c>
      <c r="F38" s="39" t="str">
        <f t="shared" si="10"/>
        <v>+</v>
      </c>
      <c r="G38" s="4">
        <f t="shared" si="10"/>
        <v>45</v>
      </c>
      <c r="H38" s="39" t="str">
        <f t="shared" si="10"/>
        <v>=</v>
      </c>
      <c r="I38" s="27">
        <f t="shared" si="10"/>
        <v>18</v>
      </c>
      <c r="J38" s="39" t="str">
        <f t="shared" si="10"/>
        <v>+</v>
      </c>
      <c r="K38" s="4">
        <f t="shared" si="10"/>
        <v>45</v>
      </c>
      <c r="L38" s="39" t="str">
        <f t="shared" si="10"/>
        <v>=</v>
      </c>
      <c r="M38" s="27">
        <f t="shared" si="10"/>
        <v>18</v>
      </c>
      <c r="N38" s="39" t="str">
        <f t="shared" si="10"/>
        <v>+</v>
      </c>
      <c r="O38" s="4">
        <f t="shared" si="10"/>
        <v>45</v>
      </c>
      <c r="P38" s="39" t="str">
        <f t="shared" si="10"/>
        <v>=</v>
      </c>
      <c r="Q38" s="27">
        <f t="shared" si="10"/>
        <v>18</v>
      </c>
      <c r="R38" s="39" t="str">
        <f t="shared" si="10"/>
        <v>+</v>
      </c>
      <c r="S38" s="4">
        <f t="shared" si="10"/>
        <v>45</v>
      </c>
      <c r="T38" s="39" t="str">
        <f t="shared" si="10"/>
        <v>=</v>
      </c>
      <c r="U38" s="27">
        <f t="shared" si="10"/>
        <v>18</v>
      </c>
      <c r="V38" s="39" t="str">
        <f t="shared" si="10"/>
        <v>+</v>
      </c>
      <c r="W38" s="4">
        <f t="shared" si="10"/>
        <v>45</v>
      </c>
      <c r="X38" s="39" t="str">
        <f t="shared" si="10"/>
        <v>=</v>
      </c>
    </row>
    <row r="39" spans="1:24" x14ac:dyDescent="0.25">
      <c r="A39" s="5">
        <f>Données!P33</f>
        <v>54</v>
      </c>
      <c r="B39" s="39"/>
      <c r="C39" s="5">
        <f>Données!R33</f>
        <v>20</v>
      </c>
      <c r="D39" s="37"/>
      <c r="E39" s="28">
        <f>A39</f>
        <v>54</v>
      </c>
      <c r="F39" s="39"/>
      <c r="G39" s="5">
        <f>C39</f>
        <v>20</v>
      </c>
      <c r="H39" s="39"/>
      <c r="I39" s="28">
        <f>E39</f>
        <v>54</v>
      </c>
      <c r="J39" s="39"/>
      <c r="K39" s="5">
        <f>G39</f>
        <v>20</v>
      </c>
      <c r="L39" s="39"/>
      <c r="M39" s="28">
        <f>I39</f>
        <v>54</v>
      </c>
      <c r="N39" s="39"/>
      <c r="O39" s="5">
        <f>K39</f>
        <v>20</v>
      </c>
      <c r="P39" s="39"/>
      <c r="Q39" s="28">
        <f>M39</f>
        <v>54</v>
      </c>
      <c r="R39" s="39"/>
      <c r="S39" s="5">
        <f>O39</f>
        <v>20</v>
      </c>
      <c r="T39" s="39"/>
      <c r="U39" s="28">
        <f>Q39</f>
        <v>54</v>
      </c>
      <c r="V39" s="39"/>
      <c r="W39" s="5">
        <f>S39</f>
        <v>20</v>
      </c>
      <c r="X39" s="39"/>
    </row>
    <row r="40" spans="1:24" x14ac:dyDescent="0.25">
      <c r="E40" s="26"/>
      <c r="F40" s="2"/>
      <c r="G40" s="2"/>
      <c r="H40" s="2"/>
      <c r="I40" s="26"/>
      <c r="J40" s="2"/>
      <c r="K40" s="2"/>
      <c r="L40" s="2"/>
      <c r="M40" s="26"/>
      <c r="N40" s="2"/>
      <c r="O40" s="2"/>
      <c r="P40" s="2"/>
      <c r="Q40" s="26"/>
      <c r="R40" s="2"/>
      <c r="S40" s="2"/>
      <c r="T40" s="2"/>
      <c r="U40" s="26"/>
      <c r="V40" s="2"/>
      <c r="W40" s="2"/>
      <c r="X40" s="2"/>
    </row>
    <row r="41" spans="1:24" x14ac:dyDescent="0.25">
      <c r="A41" s="4">
        <f>Données!P35</f>
        <v>54</v>
      </c>
      <c r="B41" s="39" t="str">
        <f>Données!Q35</f>
        <v>-</v>
      </c>
      <c r="C41" s="4">
        <f>Données!R35</f>
        <v>144</v>
      </c>
      <c r="D41" s="37" t="str">
        <f>Données!S35</f>
        <v>=</v>
      </c>
      <c r="E41" s="27">
        <f t="shared" ref="E41:X41" si="11">A41</f>
        <v>54</v>
      </c>
      <c r="F41" s="39" t="str">
        <f t="shared" si="11"/>
        <v>-</v>
      </c>
      <c r="G41" s="4">
        <f t="shared" si="11"/>
        <v>144</v>
      </c>
      <c r="H41" s="39" t="str">
        <f t="shared" si="11"/>
        <v>=</v>
      </c>
      <c r="I41" s="27">
        <f t="shared" si="11"/>
        <v>54</v>
      </c>
      <c r="J41" s="39" t="str">
        <f t="shared" si="11"/>
        <v>-</v>
      </c>
      <c r="K41" s="4">
        <f t="shared" si="11"/>
        <v>144</v>
      </c>
      <c r="L41" s="39" t="str">
        <f t="shared" si="11"/>
        <v>=</v>
      </c>
      <c r="M41" s="27">
        <f t="shared" si="11"/>
        <v>54</v>
      </c>
      <c r="N41" s="39" t="str">
        <f t="shared" si="11"/>
        <v>-</v>
      </c>
      <c r="O41" s="4">
        <f t="shared" si="11"/>
        <v>144</v>
      </c>
      <c r="P41" s="39" t="str">
        <f t="shared" si="11"/>
        <v>=</v>
      </c>
      <c r="Q41" s="27">
        <f t="shared" si="11"/>
        <v>54</v>
      </c>
      <c r="R41" s="39" t="str">
        <f t="shared" si="11"/>
        <v>-</v>
      </c>
      <c r="S41" s="4">
        <f t="shared" si="11"/>
        <v>144</v>
      </c>
      <c r="T41" s="39" t="str">
        <f t="shared" si="11"/>
        <v>=</v>
      </c>
      <c r="U41" s="27">
        <f t="shared" si="11"/>
        <v>54</v>
      </c>
      <c r="V41" s="39" t="str">
        <f t="shared" si="11"/>
        <v>-</v>
      </c>
      <c r="W41" s="4">
        <f t="shared" si="11"/>
        <v>144</v>
      </c>
      <c r="X41" s="39" t="str">
        <f t="shared" si="11"/>
        <v>=</v>
      </c>
    </row>
    <row r="42" spans="1:24" x14ac:dyDescent="0.25">
      <c r="A42" s="5">
        <f>Données!P36</f>
        <v>27</v>
      </c>
      <c r="B42" s="39"/>
      <c r="C42" s="5">
        <f>Données!R36</f>
        <v>132</v>
      </c>
      <c r="D42" s="37"/>
      <c r="E42" s="28">
        <f>A42</f>
        <v>27</v>
      </c>
      <c r="F42" s="39"/>
      <c r="G42" s="5">
        <f>C42</f>
        <v>132</v>
      </c>
      <c r="H42" s="39"/>
      <c r="I42" s="28">
        <f>E42</f>
        <v>27</v>
      </c>
      <c r="J42" s="39"/>
      <c r="K42" s="5">
        <f>G42</f>
        <v>132</v>
      </c>
      <c r="L42" s="39"/>
      <c r="M42" s="28">
        <f>I42</f>
        <v>27</v>
      </c>
      <c r="N42" s="39"/>
      <c r="O42" s="5">
        <f>K42</f>
        <v>132</v>
      </c>
      <c r="P42" s="39"/>
      <c r="Q42" s="28">
        <f>M42</f>
        <v>27</v>
      </c>
      <c r="R42" s="39"/>
      <c r="S42" s="5">
        <f>O42</f>
        <v>132</v>
      </c>
      <c r="T42" s="39"/>
      <c r="U42" s="28">
        <f>Q42</f>
        <v>27</v>
      </c>
      <c r="V42" s="39"/>
      <c r="W42" s="5">
        <f>S42</f>
        <v>132</v>
      </c>
      <c r="X42" s="39"/>
    </row>
    <row r="43" spans="1:24" x14ac:dyDescent="0.25">
      <c r="E43" s="26"/>
      <c r="F43" s="2"/>
      <c r="G43" s="2"/>
      <c r="H43" s="2"/>
      <c r="I43" s="26"/>
      <c r="J43" s="2"/>
      <c r="K43" s="2"/>
      <c r="L43" s="2"/>
      <c r="M43" s="26"/>
      <c r="N43" s="2"/>
      <c r="O43" s="2"/>
      <c r="P43" s="2"/>
      <c r="Q43" s="26"/>
      <c r="R43" s="2"/>
      <c r="S43" s="2"/>
      <c r="T43" s="2"/>
      <c r="U43" s="26"/>
      <c r="V43" s="2"/>
      <c r="W43" s="2"/>
      <c r="X43" s="2"/>
    </row>
    <row r="44" spans="1:24" x14ac:dyDescent="0.25">
      <c r="A44" s="4">
        <f>Données!P38</f>
        <v>2</v>
      </c>
      <c r="B44" s="39" t="str">
        <f>Données!Q38</f>
        <v>+</v>
      </c>
      <c r="C44" s="4">
        <f>Données!R38</f>
        <v>36</v>
      </c>
      <c r="D44" s="37" t="str">
        <f>Données!S38</f>
        <v>=</v>
      </c>
      <c r="E44" s="27">
        <f t="shared" ref="E44:X44" si="12">A44</f>
        <v>2</v>
      </c>
      <c r="F44" s="39" t="str">
        <f t="shared" si="12"/>
        <v>+</v>
      </c>
      <c r="G44" s="4">
        <f t="shared" si="12"/>
        <v>36</v>
      </c>
      <c r="H44" s="39" t="str">
        <f t="shared" si="12"/>
        <v>=</v>
      </c>
      <c r="I44" s="27">
        <f t="shared" si="12"/>
        <v>2</v>
      </c>
      <c r="J44" s="39" t="str">
        <f t="shared" si="12"/>
        <v>+</v>
      </c>
      <c r="K44" s="4">
        <f t="shared" si="12"/>
        <v>36</v>
      </c>
      <c r="L44" s="39" t="str">
        <f t="shared" si="12"/>
        <v>=</v>
      </c>
      <c r="M44" s="27">
        <f t="shared" si="12"/>
        <v>2</v>
      </c>
      <c r="N44" s="39" t="str">
        <f t="shared" si="12"/>
        <v>+</v>
      </c>
      <c r="O44" s="4">
        <f t="shared" si="12"/>
        <v>36</v>
      </c>
      <c r="P44" s="39" t="str">
        <f t="shared" si="12"/>
        <v>=</v>
      </c>
      <c r="Q44" s="27">
        <f t="shared" si="12"/>
        <v>2</v>
      </c>
      <c r="R44" s="39" t="str">
        <f t="shared" si="12"/>
        <v>+</v>
      </c>
      <c r="S44" s="4">
        <f t="shared" si="12"/>
        <v>36</v>
      </c>
      <c r="T44" s="39" t="str">
        <f t="shared" si="12"/>
        <v>=</v>
      </c>
      <c r="U44" s="27">
        <f t="shared" si="12"/>
        <v>2</v>
      </c>
      <c r="V44" s="39" t="str">
        <f t="shared" si="12"/>
        <v>+</v>
      </c>
      <c r="W44" s="4">
        <f t="shared" si="12"/>
        <v>36</v>
      </c>
      <c r="X44" s="39" t="str">
        <f t="shared" si="12"/>
        <v>=</v>
      </c>
    </row>
    <row r="45" spans="1:24" x14ac:dyDescent="0.25">
      <c r="A45" s="5">
        <f>Données!P39</f>
        <v>14</v>
      </c>
      <c r="B45" s="39"/>
      <c r="C45" s="5">
        <f>Données!R39</f>
        <v>27</v>
      </c>
      <c r="D45" s="37"/>
      <c r="E45" s="28">
        <f>A45</f>
        <v>14</v>
      </c>
      <c r="F45" s="39"/>
      <c r="G45" s="5">
        <f>C45</f>
        <v>27</v>
      </c>
      <c r="H45" s="39"/>
      <c r="I45" s="28">
        <f>E45</f>
        <v>14</v>
      </c>
      <c r="J45" s="39"/>
      <c r="K45" s="5">
        <f>G45</f>
        <v>27</v>
      </c>
      <c r="L45" s="39"/>
      <c r="M45" s="28">
        <f>I45</f>
        <v>14</v>
      </c>
      <c r="N45" s="39"/>
      <c r="O45" s="5">
        <f>K45</f>
        <v>27</v>
      </c>
      <c r="P45" s="39"/>
      <c r="Q45" s="28">
        <f>M45</f>
        <v>14</v>
      </c>
      <c r="R45" s="39"/>
      <c r="S45" s="5">
        <f>O45</f>
        <v>27</v>
      </c>
      <c r="T45" s="39"/>
      <c r="U45" s="28">
        <f>Q45</f>
        <v>14</v>
      </c>
      <c r="V45" s="39"/>
      <c r="W45" s="5">
        <f>S45</f>
        <v>27</v>
      </c>
      <c r="X45" s="39"/>
    </row>
    <row r="46" spans="1:24" x14ac:dyDescent="0.25">
      <c r="E46" s="26"/>
      <c r="F46" s="2"/>
      <c r="G46" s="2"/>
      <c r="H46" s="2"/>
      <c r="I46" s="26"/>
      <c r="J46" s="2"/>
      <c r="K46" s="2"/>
      <c r="L46" s="2"/>
      <c r="M46" s="26"/>
      <c r="N46" s="2"/>
      <c r="O46" s="2"/>
      <c r="P46" s="2"/>
      <c r="Q46" s="26"/>
      <c r="R46" s="2"/>
      <c r="S46" s="2"/>
      <c r="T46" s="2"/>
      <c r="U46" s="26"/>
      <c r="V46" s="2"/>
      <c r="W46" s="2"/>
      <c r="X46" s="2"/>
    </row>
    <row r="47" spans="1:24" x14ac:dyDescent="0.25">
      <c r="A47" s="4">
        <f>Données!P41</f>
        <v>90</v>
      </c>
      <c r="B47" s="39" t="str">
        <f>Données!Q41</f>
        <v>+</v>
      </c>
      <c r="C47" s="4">
        <f>Données!R41</f>
        <v>12</v>
      </c>
      <c r="D47" s="37" t="str">
        <f>Données!S41</f>
        <v>=</v>
      </c>
      <c r="E47" s="27">
        <f t="shared" ref="E47:X47" si="13">A47</f>
        <v>90</v>
      </c>
      <c r="F47" s="39" t="str">
        <f t="shared" si="13"/>
        <v>+</v>
      </c>
      <c r="G47" s="4">
        <f t="shared" si="13"/>
        <v>12</v>
      </c>
      <c r="H47" s="39" t="str">
        <f t="shared" si="13"/>
        <v>=</v>
      </c>
      <c r="I47" s="27">
        <f t="shared" si="13"/>
        <v>90</v>
      </c>
      <c r="J47" s="39" t="str">
        <f t="shared" si="13"/>
        <v>+</v>
      </c>
      <c r="K47" s="4">
        <f t="shared" si="13"/>
        <v>12</v>
      </c>
      <c r="L47" s="39" t="str">
        <f t="shared" si="13"/>
        <v>=</v>
      </c>
      <c r="M47" s="27">
        <f t="shared" si="13"/>
        <v>90</v>
      </c>
      <c r="N47" s="39" t="str">
        <f t="shared" si="13"/>
        <v>+</v>
      </c>
      <c r="O47" s="4">
        <f t="shared" si="13"/>
        <v>12</v>
      </c>
      <c r="P47" s="39" t="str">
        <f t="shared" si="13"/>
        <v>=</v>
      </c>
      <c r="Q47" s="27">
        <f t="shared" si="13"/>
        <v>90</v>
      </c>
      <c r="R47" s="39" t="str">
        <f t="shared" si="13"/>
        <v>+</v>
      </c>
      <c r="S47" s="4">
        <f t="shared" si="13"/>
        <v>12</v>
      </c>
      <c r="T47" s="39" t="str">
        <f t="shared" si="13"/>
        <v>=</v>
      </c>
      <c r="U47" s="27">
        <f t="shared" si="13"/>
        <v>90</v>
      </c>
      <c r="V47" s="39" t="str">
        <f t="shared" si="13"/>
        <v>+</v>
      </c>
      <c r="W47" s="4">
        <f t="shared" si="13"/>
        <v>12</v>
      </c>
      <c r="X47" s="39" t="str">
        <f t="shared" si="13"/>
        <v>=</v>
      </c>
    </row>
    <row r="48" spans="1:24" x14ac:dyDescent="0.25">
      <c r="A48" s="5">
        <f>Données!P42</f>
        <v>70</v>
      </c>
      <c r="B48" s="39"/>
      <c r="C48" s="5">
        <f>Données!R42</f>
        <v>12</v>
      </c>
      <c r="D48" s="37"/>
      <c r="E48" s="28">
        <f>A48</f>
        <v>70</v>
      </c>
      <c r="F48" s="39"/>
      <c r="G48" s="5">
        <f>C48</f>
        <v>12</v>
      </c>
      <c r="H48" s="39"/>
      <c r="I48" s="28">
        <f>E48</f>
        <v>70</v>
      </c>
      <c r="J48" s="39"/>
      <c r="K48" s="5">
        <f>G48</f>
        <v>12</v>
      </c>
      <c r="L48" s="39"/>
      <c r="M48" s="28">
        <f>I48</f>
        <v>70</v>
      </c>
      <c r="N48" s="39"/>
      <c r="O48" s="5">
        <f>K48</f>
        <v>12</v>
      </c>
      <c r="P48" s="39"/>
      <c r="Q48" s="28">
        <f>M48</f>
        <v>70</v>
      </c>
      <c r="R48" s="39"/>
      <c r="S48" s="5">
        <f>O48</f>
        <v>12</v>
      </c>
      <c r="T48" s="39"/>
      <c r="U48" s="28">
        <f>Q48</f>
        <v>70</v>
      </c>
      <c r="V48" s="39"/>
      <c r="W48" s="5">
        <f>S48</f>
        <v>12</v>
      </c>
      <c r="X48" s="39"/>
    </row>
    <row r="49" spans="1:24" x14ac:dyDescent="0.25">
      <c r="E49" s="26"/>
      <c r="F49" s="2"/>
      <c r="G49" s="2"/>
      <c r="H49" s="2"/>
      <c r="I49" s="26"/>
      <c r="J49" s="2"/>
      <c r="K49" s="2"/>
      <c r="L49" s="2"/>
      <c r="M49" s="26"/>
      <c r="N49" s="2"/>
      <c r="O49" s="2"/>
      <c r="P49" s="2"/>
      <c r="Q49" s="26"/>
      <c r="R49" s="2"/>
      <c r="S49" s="2"/>
      <c r="T49" s="2"/>
      <c r="U49" s="26"/>
      <c r="V49" s="2"/>
      <c r="W49" s="2"/>
      <c r="X49" s="2"/>
    </row>
    <row r="50" spans="1:24" x14ac:dyDescent="0.25">
      <c r="A50" s="4">
        <f>Données!P44</f>
        <v>144</v>
      </c>
      <c r="B50" s="39" t="str">
        <f>Données!Q44</f>
        <v>-</v>
      </c>
      <c r="C50" s="4">
        <f>Données!R44</f>
        <v>40</v>
      </c>
      <c r="D50" s="37" t="str">
        <f>Données!S44</f>
        <v>=</v>
      </c>
      <c r="E50" s="27">
        <f t="shared" ref="E50:X50" si="14">A50</f>
        <v>144</v>
      </c>
      <c r="F50" s="39" t="str">
        <f t="shared" si="14"/>
        <v>-</v>
      </c>
      <c r="G50" s="4">
        <f t="shared" si="14"/>
        <v>40</v>
      </c>
      <c r="H50" s="39" t="str">
        <f t="shared" si="14"/>
        <v>=</v>
      </c>
      <c r="I50" s="27">
        <f t="shared" si="14"/>
        <v>144</v>
      </c>
      <c r="J50" s="39" t="str">
        <f t="shared" si="14"/>
        <v>-</v>
      </c>
      <c r="K50" s="4">
        <f t="shared" si="14"/>
        <v>40</v>
      </c>
      <c r="L50" s="39" t="str">
        <f t="shared" si="14"/>
        <v>=</v>
      </c>
      <c r="M50" s="27">
        <f t="shared" si="14"/>
        <v>144</v>
      </c>
      <c r="N50" s="39" t="str">
        <f t="shared" si="14"/>
        <v>-</v>
      </c>
      <c r="O50" s="4">
        <f t="shared" si="14"/>
        <v>40</v>
      </c>
      <c r="P50" s="39" t="str">
        <f t="shared" si="14"/>
        <v>=</v>
      </c>
      <c r="Q50" s="27">
        <f t="shared" si="14"/>
        <v>144</v>
      </c>
      <c r="R50" s="39" t="str">
        <f t="shared" si="14"/>
        <v>-</v>
      </c>
      <c r="S50" s="4">
        <f t="shared" si="14"/>
        <v>40</v>
      </c>
      <c r="T50" s="39" t="str">
        <f t="shared" si="14"/>
        <v>=</v>
      </c>
      <c r="U50" s="27">
        <f t="shared" si="14"/>
        <v>144</v>
      </c>
      <c r="V50" s="39" t="str">
        <f t="shared" si="14"/>
        <v>-</v>
      </c>
      <c r="W50" s="4">
        <f t="shared" si="14"/>
        <v>40</v>
      </c>
      <c r="X50" s="39" t="str">
        <f t="shared" si="14"/>
        <v>=</v>
      </c>
    </row>
    <row r="51" spans="1:24" x14ac:dyDescent="0.25">
      <c r="A51" s="5">
        <f>Données!P45</f>
        <v>48</v>
      </c>
      <c r="B51" s="39"/>
      <c r="C51" s="5">
        <f>Données!R45</f>
        <v>120</v>
      </c>
      <c r="D51" s="37"/>
      <c r="E51" s="28">
        <f>A51</f>
        <v>48</v>
      </c>
      <c r="F51" s="39"/>
      <c r="G51" s="5">
        <f>C51</f>
        <v>120</v>
      </c>
      <c r="H51" s="39"/>
      <c r="I51" s="28">
        <f>E51</f>
        <v>48</v>
      </c>
      <c r="J51" s="39"/>
      <c r="K51" s="5">
        <f>G51</f>
        <v>120</v>
      </c>
      <c r="L51" s="39"/>
      <c r="M51" s="28">
        <f>I51</f>
        <v>48</v>
      </c>
      <c r="N51" s="39"/>
      <c r="O51" s="5">
        <f>K51</f>
        <v>120</v>
      </c>
      <c r="P51" s="39"/>
      <c r="Q51" s="28">
        <f>M51</f>
        <v>48</v>
      </c>
      <c r="R51" s="39"/>
      <c r="S51" s="5">
        <f>O51</f>
        <v>120</v>
      </c>
      <c r="T51" s="39"/>
      <c r="U51" s="28">
        <f>Q51</f>
        <v>48</v>
      </c>
      <c r="V51" s="39"/>
      <c r="W51" s="5">
        <f>S51</f>
        <v>120</v>
      </c>
      <c r="X51" s="39"/>
    </row>
    <row r="52" spans="1:24" x14ac:dyDescent="0.25">
      <c r="E52" s="26"/>
      <c r="F52" s="2"/>
      <c r="G52" s="2"/>
      <c r="H52" s="2"/>
      <c r="I52" s="26"/>
      <c r="J52" s="2"/>
      <c r="K52" s="2"/>
      <c r="L52" s="2"/>
      <c r="M52" s="26"/>
      <c r="N52" s="2"/>
      <c r="O52" s="2"/>
      <c r="P52" s="2"/>
      <c r="Q52" s="26"/>
      <c r="R52" s="2"/>
      <c r="S52" s="2"/>
      <c r="T52" s="2"/>
      <c r="U52" s="26"/>
      <c r="V52" s="2"/>
      <c r="W52" s="2"/>
      <c r="X52" s="2"/>
    </row>
    <row r="53" spans="1:24" x14ac:dyDescent="0.25">
      <c r="A53" s="4">
        <f>Données!P47</f>
        <v>40</v>
      </c>
      <c r="B53" s="39" t="str">
        <f>Données!Q47</f>
        <v>-</v>
      </c>
      <c r="C53" s="4">
        <f>Données!R47</f>
        <v>56</v>
      </c>
      <c r="D53" s="37" t="str">
        <f>Données!S47</f>
        <v>=</v>
      </c>
      <c r="E53" s="27">
        <f t="shared" ref="E53:X53" si="15">A53</f>
        <v>40</v>
      </c>
      <c r="F53" s="39" t="str">
        <f t="shared" si="15"/>
        <v>-</v>
      </c>
      <c r="G53" s="4">
        <f t="shared" si="15"/>
        <v>56</v>
      </c>
      <c r="H53" s="39" t="str">
        <f t="shared" si="15"/>
        <v>=</v>
      </c>
      <c r="I53" s="27">
        <f t="shared" si="15"/>
        <v>40</v>
      </c>
      <c r="J53" s="39" t="str">
        <f t="shared" si="15"/>
        <v>-</v>
      </c>
      <c r="K53" s="4">
        <f t="shared" si="15"/>
        <v>56</v>
      </c>
      <c r="L53" s="39" t="str">
        <f t="shared" si="15"/>
        <v>=</v>
      </c>
      <c r="M53" s="27">
        <f t="shared" si="15"/>
        <v>40</v>
      </c>
      <c r="N53" s="39" t="str">
        <f t="shared" si="15"/>
        <v>-</v>
      </c>
      <c r="O53" s="4">
        <f t="shared" si="15"/>
        <v>56</v>
      </c>
      <c r="P53" s="39" t="str">
        <f t="shared" si="15"/>
        <v>=</v>
      </c>
      <c r="Q53" s="27">
        <f t="shared" si="15"/>
        <v>40</v>
      </c>
      <c r="R53" s="39" t="str">
        <f t="shared" si="15"/>
        <v>-</v>
      </c>
      <c r="S53" s="4">
        <f t="shared" si="15"/>
        <v>56</v>
      </c>
      <c r="T53" s="39" t="str">
        <f t="shared" si="15"/>
        <v>=</v>
      </c>
      <c r="U53" s="27">
        <f t="shared" si="15"/>
        <v>40</v>
      </c>
      <c r="V53" s="39" t="str">
        <f t="shared" si="15"/>
        <v>-</v>
      </c>
      <c r="W53" s="4">
        <f t="shared" si="15"/>
        <v>56</v>
      </c>
      <c r="X53" s="39" t="str">
        <f t="shared" si="15"/>
        <v>=</v>
      </c>
    </row>
    <row r="54" spans="1:24" x14ac:dyDescent="0.25">
      <c r="A54" s="5">
        <f>Données!P48</f>
        <v>48</v>
      </c>
      <c r="B54" s="39"/>
      <c r="C54" s="5">
        <f>Données!R48</f>
        <v>88</v>
      </c>
      <c r="D54" s="37"/>
      <c r="E54" s="28">
        <f>A54</f>
        <v>48</v>
      </c>
      <c r="F54" s="39"/>
      <c r="G54" s="5">
        <f>C54</f>
        <v>88</v>
      </c>
      <c r="H54" s="39"/>
      <c r="I54" s="28">
        <f>E54</f>
        <v>48</v>
      </c>
      <c r="J54" s="39"/>
      <c r="K54" s="5">
        <f>G54</f>
        <v>88</v>
      </c>
      <c r="L54" s="39"/>
      <c r="M54" s="28">
        <f>I54</f>
        <v>48</v>
      </c>
      <c r="N54" s="39"/>
      <c r="O54" s="5">
        <f>K54</f>
        <v>88</v>
      </c>
      <c r="P54" s="39"/>
      <c r="Q54" s="28">
        <f>M54</f>
        <v>48</v>
      </c>
      <c r="R54" s="39"/>
      <c r="S54" s="5">
        <f>O54</f>
        <v>88</v>
      </c>
      <c r="T54" s="39"/>
      <c r="U54" s="28">
        <f>Q54</f>
        <v>48</v>
      </c>
      <c r="V54" s="39"/>
      <c r="W54" s="5">
        <f>S54</f>
        <v>88</v>
      </c>
      <c r="X54" s="39"/>
    </row>
    <row r="55" spans="1:24" x14ac:dyDescent="0.25">
      <c r="E55" s="26"/>
      <c r="F55" s="2"/>
      <c r="G55" s="2"/>
      <c r="H55" s="2"/>
      <c r="I55" s="26"/>
      <c r="J55" s="2"/>
      <c r="K55" s="2"/>
      <c r="L55" s="2"/>
      <c r="M55" s="26"/>
      <c r="N55" s="2"/>
      <c r="O55" s="2"/>
      <c r="P55" s="2"/>
      <c r="Q55" s="26"/>
      <c r="R55" s="2"/>
      <c r="S55" s="2"/>
      <c r="T55" s="2"/>
      <c r="U55" s="26"/>
      <c r="V55" s="2"/>
      <c r="W55" s="2"/>
      <c r="X55" s="2"/>
    </row>
    <row r="56" spans="1:24" x14ac:dyDescent="0.25">
      <c r="A56" s="4">
        <f>Données!P50</f>
        <v>27</v>
      </c>
      <c r="B56" s="39" t="str">
        <f>Données!Q50</f>
        <v>+</v>
      </c>
      <c r="C56" s="4">
        <f>Données!R50</f>
        <v>45</v>
      </c>
      <c r="D56" s="37" t="str">
        <f>Données!S50</f>
        <v>=</v>
      </c>
      <c r="E56" s="27">
        <f t="shared" ref="E56:X56" si="16">A56</f>
        <v>27</v>
      </c>
      <c r="F56" s="39" t="str">
        <f t="shared" si="16"/>
        <v>+</v>
      </c>
      <c r="G56" s="4">
        <f t="shared" si="16"/>
        <v>45</v>
      </c>
      <c r="H56" s="39" t="str">
        <f t="shared" si="16"/>
        <v>=</v>
      </c>
      <c r="I56" s="27">
        <f t="shared" si="16"/>
        <v>27</v>
      </c>
      <c r="J56" s="39" t="str">
        <f t="shared" si="16"/>
        <v>+</v>
      </c>
      <c r="K56" s="4">
        <f t="shared" si="16"/>
        <v>45</v>
      </c>
      <c r="L56" s="39" t="str">
        <f t="shared" si="16"/>
        <v>=</v>
      </c>
      <c r="M56" s="27">
        <f t="shared" si="16"/>
        <v>27</v>
      </c>
      <c r="N56" s="39" t="str">
        <f t="shared" si="16"/>
        <v>+</v>
      </c>
      <c r="O56" s="4">
        <f t="shared" si="16"/>
        <v>45</v>
      </c>
      <c r="P56" s="39" t="str">
        <f t="shared" si="16"/>
        <v>=</v>
      </c>
      <c r="Q56" s="27">
        <f t="shared" si="16"/>
        <v>27</v>
      </c>
      <c r="R56" s="39" t="str">
        <f t="shared" si="16"/>
        <v>+</v>
      </c>
      <c r="S56" s="4">
        <f t="shared" si="16"/>
        <v>45</v>
      </c>
      <c r="T56" s="39" t="str">
        <f t="shared" si="16"/>
        <v>=</v>
      </c>
      <c r="U56" s="27">
        <f t="shared" si="16"/>
        <v>27</v>
      </c>
      <c r="V56" s="39" t="str">
        <f t="shared" si="16"/>
        <v>+</v>
      </c>
      <c r="W56" s="4">
        <f t="shared" si="16"/>
        <v>45</v>
      </c>
      <c r="X56" s="39" t="str">
        <f t="shared" si="16"/>
        <v>=</v>
      </c>
    </row>
    <row r="57" spans="1:24" x14ac:dyDescent="0.25">
      <c r="A57" s="5">
        <f>Données!P51</f>
        <v>90</v>
      </c>
      <c r="B57" s="39"/>
      <c r="C57" s="5">
        <f>Données!R51</f>
        <v>10</v>
      </c>
      <c r="D57" s="37"/>
      <c r="E57" s="28">
        <f>A57</f>
        <v>90</v>
      </c>
      <c r="F57" s="39"/>
      <c r="G57" s="5">
        <f>C57</f>
        <v>10</v>
      </c>
      <c r="H57" s="39"/>
      <c r="I57" s="28">
        <f>E57</f>
        <v>90</v>
      </c>
      <c r="J57" s="39"/>
      <c r="K57" s="5">
        <f>G57</f>
        <v>10</v>
      </c>
      <c r="L57" s="39"/>
      <c r="M57" s="28">
        <f>I57</f>
        <v>90</v>
      </c>
      <c r="N57" s="39"/>
      <c r="O57" s="5">
        <f>K57</f>
        <v>10</v>
      </c>
      <c r="P57" s="39"/>
      <c r="Q57" s="28">
        <f>M57</f>
        <v>90</v>
      </c>
      <c r="R57" s="39"/>
      <c r="S57" s="5">
        <f>O57</f>
        <v>10</v>
      </c>
      <c r="T57" s="39"/>
      <c r="U57" s="28">
        <f>Q57</f>
        <v>90</v>
      </c>
      <c r="V57" s="39"/>
      <c r="W57" s="5">
        <f>S57</f>
        <v>10</v>
      </c>
      <c r="X57" s="39"/>
    </row>
    <row r="58" spans="1:24" x14ac:dyDescent="0.25">
      <c r="E58" s="26"/>
      <c r="F58" s="2"/>
      <c r="G58" s="2"/>
      <c r="H58" s="2"/>
      <c r="I58" s="26"/>
      <c r="J58" s="2"/>
      <c r="K58" s="2"/>
      <c r="L58" s="2"/>
      <c r="M58" s="26"/>
      <c r="N58" s="2"/>
      <c r="O58" s="2"/>
      <c r="P58" s="2"/>
      <c r="Q58" s="26"/>
      <c r="R58" s="2"/>
      <c r="S58" s="2"/>
      <c r="T58" s="2"/>
      <c r="U58" s="26"/>
      <c r="V58" s="2"/>
      <c r="W58" s="2"/>
      <c r="X58" s="2"/>
    </row>
    <row r="59" spans="1:24" x14ac:dyDescent="0.25">
      <c r="A59" s="4">
        <f>Données!P53</f>
        <v>77</v>
      </c>
      <c r="B59" s="39" t="str">
        <f>Données!Q53</f>
        <v>-</v>
      </c>
      <c r="C59" s="4">
        <f>Données!R53</f>
        <v>36</v>
      </c>
      <c r="D59" s="37" t="str">
        <f>Données!S53</f>
        <v>=</v>
      </c>
      <c r="E59" s="27">
        <f t="shared" ref="E59:X59" si="17">A59</f>
        <v>77</v>
      </c>
      <c r="F59" s="39" t="str">
        <f t="shared" si="17"/>
        <v>-</v>
      </c>
      <c r="G59" s="4">
        <f t="shared" si="17"/>
        <v>36</v>
      </c>
      <c r="H59" s="39" t="str">
        <f t="shared" si="17"/>
        <v>=</v>
      </c>
      <c r="I59" s="27">
        <f t="shared" si="17"/>
        <v>77</v>
      </c>
      <c r="J59" s="39" t="str">
        <f t="shared" si="17"/>
        <v>-</v>
      </c>
      <c r="K59" s="4">
        <f t="shared" si="17"/>
        <v>36</v>
      </c>
      <c r="L59" s="39" t="str">
        <f t="shared" si="17"/>
        <v>=</v>
      </c>
      <c r="M59" s="27">
        <f t="shared" si="17"/>
        <v>77</v>
      </c>
      <c r="N59" s="39" t="str">
        <f t="shared" si="17"/>
        <v>-</v>
      </c>
      <c r="O59" s="4">
        <f t="shared" si="17"/>
        <v>36</v>
      </c>
      <c r="P59" s="39" t="str">
        <f t="shared" si="17"/>
        <v>=</v>
      </c>
      <c r="Q59" s="27">
        <f t="shared" si="17"/>
        <v>77</v>
      </c>
      <c r="R59" s="39" t="str">
        <f t="shared" si="17"/>
        <v>-</v>
      </c>
      <c r="S59" s="4">
        <f t="shared" si="17"/>
        <v>36</v>
      </c>
      <c r="T59" s="39" t="str">
        <f t="shared" si="17"/>
        <v>=</v>
      </c>
      <c r="U59" s="27">
        <f t="shared" si="17"/>
        <v>77</v>
      </c>
      <c r="V59" s="39" t="str">
        <f t="shared" si="17"/>
        <v>-</v>
      </c>
      <c r="W59" s="4">
        <f t="shared" si="17"/>
        <v>36</v>
      </c>
      <c r="X59" s="39" t="str">
        <f t="shared" si="17"/>
        <v>=</v>
      </c>
    </row>
    <row r="60" spans="1:24" x14ac:dyDescent="0.25">
      <c r="A60" s="5">
        <f>Données!P54</f>
        <v>63</v>
      </c>
      <c r="B60" s="39"/>
      <c r="C60" s="5">
        <f>Données!R54</f>
        <v>54</v>
      </c>
      <c r="D60" s="37"/>
      <c r="E60" s="28">
        <f>A60</f>
        <v>63</v>
      </c>
      <c r="F60" s="39"/>
      <c r="G60" s="5">
        <f>C60</f>
        <v>54</v>
      </c>
      <c r="H60" s="39"/>
      <c r="I60" s="28">
        <f>E60</f>
        <v>63</v>
      </c>
      <c r="J60" s="39"/>
      <c r="K60" s="5">
        <f>G60</f>
        <v>54</v>
      </c>
      <c r="L60" s="39"/>
      <c r="M60" s="28">
        <f>I60</f>
        <v>63</v>
      </c>
      <c r="N60" s="39"/>
      <c r="O60" s="5">
        <f>K60</f>
        <v>54</v>
      </c>
      <c r="P60" s="39"/>
      <c r="Q60" s="28">
        <f>M60</f>
        <v>63</v>
      </c>
      <c r="R60" s="39"/>
      <c r="S60" s="5">
        <f>O60</f>
        <v>54</v>
      </c>
      <c r="T60" s="39"/>
      <c r="U60" s="28">
        <f>Q60</f>
        <v>63</v>
      </c>
      <c r="V60" s="39"/>
      <c r="W60" s="5">
        <f>S60</f>
        <v>54</v>
      </c>
      <c r="X60" s="39"/>
    </row>
    <row r="61" spans="1:24" x14ac:dyDescent="0.25">
      <c r="E61" s="26"/>
      <c r="F61" s="2"/>
      <c r="G61" s="2"/>
      <c r="H61" s="2"/>
      <c r="I61" s="26"/>
      <c r="J61" s="2"/>
      <c r="K61" s="2"/>
      <c r="L61" s="2"/>
      <c r="M61" s="26"/>
      <c r="N61" s="2"/>
      <c r="O61" s="2"/>
      <c r="P61" s="2"/>
      <c r="Q61" s="26"/>
      <c r="R61" s="2"/>
      <c r="S61" s="2"/>
      <c r="T61" s="2"/>
      <c r="U61" s="26"/>
      <c r="V61" s="2"/>
      <c r="W61" s="2"/>
      <c r="X61" s="2"/>
    </row>
    <row r="62" spans="1:24" x14ac:dyDescent="0.25">
      <c r="A62" s="4">
        <f>Données!P56</f>
        <v>40</v>
      </c>
      <c r="B62" s="39" t="str">
        <f>Données!Q56</f>
        <v>+</v>
      </c>
      <c r="C62" s="4">
        <f>Données!R56</f>
        <v>88</v>
      </c>
      <c r="D62" s="37" t="str">
        <f>Données!S56</f>
        <v>=</v>
      </c>
      <c r="E62" s="27">
        <f t="shared" ref="E62:X62" si="18">A62</f>
        <v>40</v>
      </c>
      <c r="F62" s="39" t="str">
        <f t="shared" si="18"/>
        <v>+</v>
      </c>
      <c r="G62" s="4">
        <f t="shared" si="18"/>
        <v>88</v>
      </c>
      <c r="H62" s="39" t="str">
        <f t="shared" si="18"/>
        <v>=</v>
      </c>
      <c r="I62" s="27">
        <f t="shared" si="18"/>
        <v>40</v>
      </c>
      <c r="J62" s="39" t="str">
        <f t="shared" si="18"/>
        <v>+</v>
      </c>
      <c r="K62" s="4">
        <f t="shared" si="18"/>
        <v>88</v>
      </c>
      <c r="L62" s="39" t="str">
        <f t="shared" si="18"/>
        <v>=</v>
      </c>
      <c r="M62" s="27">
        <f t="shared" si="18"/>
        <v>40</v>
      </c>
      <c r="N62" s="39" t="str">
        <f t="shared" si="18"/>
        <v>+</v>
      </c>
      <c r="O62" s="4">
        <f t="shared" si="18"/>
        <v>88</v>
      </c>
      <c r="P62" s="39" t="str">
        <f t="shared" si="18"/>
        <v>=</v>
      </c>
      <c r="Q62" s="27">
        <f t="shared" si="18"/>
        <v>40</v>
      </c>
      <c r="R62" s="39" t="str">
        <f t="shared" si="18"/>
        <v>+</v>
      </c>
      <c r="S62" s="4">
        <f t="shared" si="18"/>
        <v>88</v>
      </c>
      <c r="T62" s="39" t="str">
        <f t="shared" si="18"/>
        <v>=</v>
      </c>
      <c r="U62" s="27">
        <f t="shared" si="18"/>
        <v>40</v>
      </c>
      <c r="V62" s="39" t="str">
        <f t="shared" si="18"/>
        <v>+</v>
      </c>
      <c r="W62" s="4">
        <f t="shared" si="18"/>
        <v>88</v>
      </c>
      <c r="X62" s="39" t="str">
        <f t="shared" si="18"/>
        <v>=</v>
      </c>
    </row>
    <row r="63" spans="1:24" x14ac:dyDescent="0.25">
      <c r="A63" s="5">
        <f>Données!P57</f>
        <v>48</v>
      </c>
      <c r="B63" s="39"/>
      <c r="C63" s="5">
        <f>Données!R57</f>
        <v>33</v>
      </c>
      <c r="D63" s="37"/>
      <c r="E63" s="28">
        <f>A63</f>
        <v>48</v>
      </c>
      <c r="F63" s="39"/>
      <c r="G63" s="5">
        <f>C63</f>
        <v>33</v>
      </c>
      <c r="H63" s="39"/>
      <c r="I63" s="28">
        <f>E63</f>
        <v>48</v>
      </c>
      <c r="J63" s="39"/>
      <c r="K63" s="5">
        <f>G63</f>
        <v>33</v>
      </c>
      <c r="L63" s="39"/>
      <c r="M63" s="28">
        <f>I63</f>
        <v>48</v>
      </c>
      <c r="N63" s="39"/>
      <c r="O63" s="5">
        <f>K63</f>
        <v>33</v>
      </c>
      <c r="P63" s="39"/>
      <c r="Q63" s="28">
        <f>M63</f>
        <v>48</v>
      </c>
      <c r="R63" s="39"/>
      <c r="S63" s="5">
        <f>O63</f>
        <v>33</v>
      </c>
      <c r="T63" s="39"/>
      <c r="U63" s="28">
        <f>Q63</f>
        <v>48</v>
      </c>
      <c r="V63" s="39"/>
      <c r="W63" s="5">
        <f>S63</f>
        <v>33</v>
      </c>
      <c r="X63" s="39"/>
    </row>
    <row r="64" spans="1:24" x14ac:dyDescent="0.25">
      <c r="E64" s="26"/>
      <c r="F64" s="2"/>
      <c r="G64" s="2"/>
      <c r="H64" s="2"/>
      <c r="I64" s="26"/>
      <c r="J64" s="2"/>
      <c r="K64" s="2"/>
      <c r="L64" s="2"/>
      <c r="M64" s="26"/>
      <c r="N64" s="2"/>
      <c r="O64" s="2"/>
      <c r="P64" s="2"/>
      <c r="Q64" s="26"/>
      <c r="R64" s="2"/>
      <c r="S64" s="2"/>
      <c r="T64" s="2"/>
      <c r="U64" s="26"/>
      <c r="V64" s="2"/>
      <c r="W64" s="2"/>
      <c r="X64" s="2"/>
    </row>
    <row r="65" spans="1:24" x14ac:dyDescent="0.25">
      <c r="A65" s="4">
        <f>Données!P59</f>
        <v>21</v>
      </c>
      <c r="B65" s="39" t="str">
        <f>Données!Q59</f>
        <v>-</v>
      </c>
      <c r="C65" s="4">
        <f>Données!R59</f>
        <v>54</v>
      </c>
      <c r="D65" s="37" t="str">
        <f>Données!S59</f>
        <v>=</v>
      </c>
      <c r="E65" s="27">
        <f t="shared" ref="E65:X65" si="19">A65</f>
        <v>21</v>
      </c>
      <c r="F65" s="39" t="str">
        <f t="shared" si="19"/>
        <v>-</v>
      </c>
      <c r="G65" s="4">
        <f t="shared" si="19"/>
        <v>54</v>
      </c>
      <c r="H65" s="39" t="str">
        <f t="shared" si="19"/>
        <v>=</v>
      </c>
      <c r="I65" s="27">
        <f t="shared" si="19"/>
        <v>21</v>
      </c>
      <c r="J65" s="39" t="str">
        <f t="shared" si="19"/>
        <v>-</v>
      </c>
      <c r="K65" s="4">
        <f t="shared" si="19"/>
        <v>54</v>
      </c>
      <c r="L65" s="39" t="str">
        <f t="shared" si="19"/>
        <v>=</v>
      </c>
      <c r="M65" s="27">
        <f t="shared" si="19"/>
        <v>21</v>
      </c>
      <c r="N65" s="39" t="str">
        <f t="shared" si="19"/>
        <v>-</v>
      </c>
      <c r="O65" s="4">
        <f t="shared" si="19"/>
        <v>54</v>
      </c>
      <c r="P65" s="39" t="str">
        <f t="shared" si="19"/>
        <v>=</v>
      </c>
      <c r="Q65" s="27">
        <f t="shared" si="19"/>
        <v>21</v>
      </c>
      <c r="R65" s="39" t="str">
        <f t="shared" si="19"/>
        <v>-</v>
      </c>
      <c r="S65" s="4">
        <f t="shared" si="19"/>
        <v>54</v>
      </c>
      <c r="T65" s="39" t="str">
        <f t="shared" si="19"/>
        <v>=</v>
      </c>
      <c r="U65" s="27">
        <f t="shared" si="19"/>
        <v>21</v>
      </c>
      <c r="V65" s="39" t="str">
        <f t="shared" si="19"/>
        <v>-</v>
      </c>
      <c r="W65" s="4">
        <f t="shared" si="19"/>
        <v>54</v>
      </c>
      <c r="X65" s="39" t="str">
        <f t="shared" si="19"/>
        <v>=</v>
      </c>
    </row>
    <row r="66" spans="1:24" x14ac:dyDescent="0.25">
      <c r="A66" s="5">
        <f>Données!P60</f>
        <v>30</v>
      </c>
      <c r="B66" s="39"/>
      <c r="C66" s="5">
        <f>Données!R60</f>
        <v>81</v>
      </c>
      <c r="D66" s="37"/>
      <c r="E66" s="28">
        <f>A66</f>
        <v>30</v>
      </c>
      <c r="F66" s="39"/>
      <c r="G66" s="5">
        <f>C66</f>
        <v>81</v>
      </c>
      <c r="H66" s="39"/>
      <c r="I66" s="28">
        <f>E66</f>
        <v>30</v>
      </c>
      <c r="J66" s="39"/>
      <c r="K66" s="5">
        <f>G66</f>
        <v>81</v>
      </c>
      <c r="L66" s="39"/>
      <c r="M66" s="28">
        <f>I66</f>
        <v>30</v>
      </c>
      <c r="N66" s="39"/>
      <c r="O66" s="5">
        <f>K66</f>
        <v>81</v>
      </c>
      <c r="P66" s="39"/>
      <c r="Q66" s="28">
        <f>M66</f>
        <v>30</v>
      </c>
      <c r="R66" s="39"/>
      <c r="S66" s="5">
        <f>O66</f>
        <v>81</v>
      </c>
      <c r="T66" s="39"/>
      <c r="U66" s="28">
        <f>Q66</f>
        <v>30</v>
      </c>
      <c r="V66" s="39"/>
      <c r="W66" s="5">
        <f>S66</f>
        <v>81</v>
      </c>
      <c r="X66" s="39"/>
    </row>
    <row r="67" spans="1:24" x14ac:dyDescent="0.25">
      <c r="A67" s="29" t="str">
        <f>A34</f>
        <v>Additions et soustractions de fractions</v>
      </c>
      <c r="I67" s="1" t="s">
        <v>20</v>
      </c>
      <c r="J67" s="1"/>
      <c r="K67" s="1">
        <f>K34+1</f>
        <v>3</v>
      </c>
    </row>
    <row r="68" spans="1:24" x14ac:dyDescent="0.25">
      <c r="A68" s="29"/>
    </row>
    <row r="69" spans="1:24" x14ac:dyDescent="0.25">
      <c r="A69" s="24" t="str">
        <f>"Série n°"&amp;K67</f>
        <v>Série n°3</v>
      </c>
      <c r="E69" s="25" t="str">
        <f>A69</f>
        <v>Série n°3</v>
      </c>
      <c r="F69" s="2"/>
      <c r="G69" s="2"/>
      <c r="H69" s="2"/>
      <c r="I69" s="25" t="str">
        <f>E69</f>
        <v>Série n°3</v>
      </c>
      <c r="J69" s="2"/>
      <c r="K69" s="2"/>
      <c r="L69" s="2"/>
      <c r="M69" s="25" t="str">
        <f>I69</f>
        <v>Série n°3</v>
      </c>
      <c r="N69" s="2"/>
      <c r="O69" s="2"/>
      <c r="P69" s="2"/>
      <c r="Q69" s="25" t="str">
        <f>M69</f>
        <v>Série n°3</v>
      </c>
      <c r="R69" s="2"/>
      <c r="S69" s="2"/>
      <c r="T69" s="2"/>
      <c r="U69" s="25" t="str">
        <f>Q69</f>
        <v>Série n°3</v>
      </c>
      <c r="V69" s="2"/>
      <c r="W69" s="2"/>
      <c r="X69" s="2"/>
    </row>
    <row r="71" spans="1:24" x14ac:dyDescent="0.25">
      <c r="A71" s="4">
        <f>Données!P62</f>
        <v>120</v>
      </c>
      <c r="B71" s="39" t="str">
        <f>Données!Q62</f>
        <v>-</v>
      </c>
      <c r="C71" s="4">
        <f>Données!R62</f>
        <v>27</v>
      </c>
      <c r="D71" s="37" t="str">
        <f>Données!S62</f>
        <v>=</v>
      </c>
      <c r="E71" s="27">
        <f t="shared" ref="E71:X71" si="20">A71</f>
        <v>120</v>
      </c>
      <c r="F71" s="39" t="str">
        <f t="shared" si="20"/>
        <v>-</v>
      </c>
      <c r="G71" s="4">
        <f t="shared" si="20"/>
        <v>27</v>
      </c>
      <c r="H71" s="39" t="str">
        <f t="shared" si="20"/>
        <v>=</v>
      </c>
      <c r="I71" s="27">
        <f t="shared" si="20"/>
        <v>120</v>
      </c>
      <c r="J71" s="39" t="str">
        <f t="shared" si="20"/>
        <v>-</v>
      </c>
      <c r="K71" s="4">
        <f t="shared" si="20"/>
        <v>27</v>
      </c>
      <c r="L71" s="39" t="str">
        <f t="shared" si="20"/>
        <v>=</v>
      </c>
      <c r="M71" s="27">
        <f t="shared" si="20"/>
        <v>120</v>
      </c>
      <c r="N71" s="39" t="str">
        <f t="shared" si="20"/>
        <v>-</v>
      </c>
      <c r="O71" s="4">
        <f t="shared" si="20"/>
        <v>27</v>
      </c>
      <c r="P71" s="39" t="str">
        <f t="shared" si="20"/>
        <v>=</v>
      </c>
      <c r="Q71" s="27">
        <f t="shared" si="20"/>
        <v>120</v>
      </c>
      <c r="R71" s="39" t="str">
        <f t="shared" si="20"/>
        <v>-</v>
      </c>
      <c r="S71" s="4">
        <f t="shared" si="20"/>
        <v>27</v>
      </c>
      <c r="T71" s="39" t="str">
        <f t="shared" si="20"/>
        <v>=</v>
      </c>
      <c r="U71" s="27">
        <f t="shared" si="20"/>
        <v>120</v>
      </c>
      <c r="V71" s="39" t="str">
        <f t="shared" si="20"/>
        <v>-</v>
      </c>
      <c r="W71" s="4">
        <f t="shared" si="20"/>
        <v>27</v>
      </c>
      <c r="X71" s="39" t="str">
        <f t="shared" si="20"/>
        <v>=</v>
      </c>
    </row>
    <row r="72" spans="1:24" x14ac:dyDescent="0.25">
      <c r="A72" s="5">
        <f>Données!P63</f>
        <v>24</v>
      </c>
      <c r="B72" s="39"/>
      <c r="C72" s="5">
        <f>Données!R63</f>
        <v>33</v>
      </c>
      <c r="D72" s="37"/>
      <c r="E72" s="28">
        <f>A72</f>
        <v>24</v>
      </c>
      <c r="F72" s="39"/>
      <c r="G72" s="5">
        <f>C72</f>
        <v>33</v>
      </c>
      <c r="H72" s="39"/>
      <c r="I72" s="28">
        <f>E72</f>
        <v>24</v>
      </c>
      <c r="J72" s="39"/>
      <c r="K72" s="5">
        <f>G72</f>
        <v>33</v>
      </c>
      <c r="L72" s="39"/>
      <c r="M72" s="28">
        <f>I72</f>
        <v>24</v>
      </c>
      <c r="N72" s="39"/>
      <c r="O72" s="5">
        <f>K72</f>
        <v>33</v>
      </c>
      <c r="P72" s="39"/>
      <c r="Q72" s="28">
        <f>M72</f>
        <v>24</v>
      </c>
      <c r="R72" s="39"/>
      <c r="S72" s="5">
        <f>O72</f>
        <v>33</v>
      </c>
      <c r="T72" s="39"/>
      <c r="U72" s="28">
        <f>Q72</f>
        <v>24</v>
      </c>
      <c r="V72" s="39"/>
      <c r="W72" s="5">
        <f>S72</f>
        <v>33</v>
      </c>
      <c r="X72" s="39"/>
    </row>
    <row r="73" spans="1:24" x14ac:dyDescent="0.25">
      <c r="E73" s="26"/>
      <c r="F73" s="2"/>
      <c r="G73" s="2"/>
      <c r="H73" s="2"/>
      <c r="I73" s="26"/>
      <c r="J73" s="2"/>
      <c r="K73" s="2"/>
      <c r="L73" s="2"/>
      <c r="M73" s="26"/>
      <c r="N73" s="2"/>
      <c r="O73" s="2"/>
      <c r="P73" s="2"/>
      <c r="Q73" s="26"/>
      <c r="R73" s="2"/>
      <c r="S73" s="2"/>
      <c r="T73" s="2"/>
      <c r="U73" s="26"/>
      <c r="V73" s="2"/>
      <c r="W73" s="2"/>
      <c r="X73" s="2"/>
    </row>
    <row r="74" spans="1:24" x14ac:dyDescent="0.25">
      <c r="A74" s="4">
        <f>Données!P65</f>
        <v>70</v>
      </c>
      <c r="B74" s="39" t="str">
        <f>Données!Q65</f>
        <v>+</v>
      </c>
      <c r="C74" s="4">
        <f>Données!R65</f>
        <v>56</v>
      </c>
      <c r="D74" s="37" t="str">
        <f>Données!S65</f>
        <v>=</v>
      </c>
      <c r="E74" s="27">
        <f t="shared" ref="E74:X74" si="21">A74</f>
        <v>70</v>
      </c>
      <c r="F74" s="39" t="str">
        <f t="shared" si="21"/>
        <v>+</v>
      </c>
      <c r="G74" s="4">
        <f t="shared" si="21"/>
        <v>56</v>
      </c>
      <c r="H74" s="39" t="str">
        <f t="shared" si="21"/>
        <v>=</v>
      </c>
      <c r="I74" s="27">
        <f t="shared" si="21"/>
        <v>70</v>
      </c>
      <c r="J74" s="39" t="str">
        <f t="shared" si="21"/>
        <v>+</v>
      </c>
      <c r="K74" s="4">
        <f t="shared" si="21"/>
        <v>56</v>
      </c>
      <c r="L74" s="39" t="str">
        <f t="shared" si="21"/>
        <v>=</v>
      </c>
      <c r="M74" s="27">
        <f t="shared" si="21"/>
        <v>70</v>
      </c>
      <c r="N74" s="39" t="str">
        <f t="shared" si="21"/>
        <v>+</v>
      </c>
      <c r="O74" s="4">
        <f t="shared" si="21"/>
        <v>56</v>
      </c>
      <c r="P74" s="39" t="str">
        <f t="shared" si="21"/>
        <v>=</v>
      </c>
      <c r="Q74" s="27">
        <f t="shared" si="21"/>
        <v>70</v>
      </c>
      <c r="R74" s="39" t="str">
        <f t="shared" si="21"/>
        <v>+</v>
      </c>
      <c r="S74" s="4">
        <f t="shared" si="21"/>
        <v>56</v>
      </c>
      <c r="T74" s="39" t="str">
        <f t="shared" si="21"/>
        <v>=</v>
      </c>
      <c r="U74" s="27">
        <f t="shared" si="21"/>
        <v>70</v>
      </c>
      <c r="V74" s="39" t="str">
        <f t="shared" si="21"/>
        <v>+</v>
      </c>
      <c r="W74" s="4">
        <f t="shared" si="21"/>
        <v>56</v>
      </c>
      <c r="X74" s="39" t="str">
        <f t="shared" si="21"/>
        <v>=</v>
      </c>
    </row>
    <row r="75" spans="1:24" x14ac:dyDescent="0.25">
      <c r="A75" s="5">
        <f>Données!P66</f>
        <v>56</v>
      </c>
      <c r="B75" s="39"/>
      <c r="C75" s="5">
        <f>Données!R66</f>
        <v>40</v>
      </c>
      <c r="D75" s="37"/>
      <c r="E75" s="28">
        <f>A75</f>
        <v>56</v>
      </c>
      <c r="F75" s="39"/>
      <c r="G75" s="5">
        <f>C75</f>
        <v>40</v>
      </c>
      <c r="H75" s="39"/>
      <c r="I75" s="28">
        <f>E75</f>
        <v>56</v>
      </c>
      <c r="J75" s="39"/>
      <c r="K75" s="5">
        <f>G75</f>
        <v>40</v>
      </c>
      <c r="L75" s="39"/>
      <c r="M75" s="28">
        <f>I75</f>
        <v>56</v>
      </c>
      <c r="N75" s="39"/>
      <c r="O75" s="5">
        <f>K75</f>
        <v>40</v>
      </c>
      <c r="P75" s="39"/>
      <c r="Q75" s="28">
        <f>M75</f>
        <v>56</v>
      </c>
      <c r="R75" s="39"/>
      <c r="S75" s="5">
        <f>O75</f>
        <v>40</v>
      </c>
      <c r="T75" s="39"/>
      <c r="U75" s="28">
        <f>Q75</f>
        <v>56</v>
      </c>
      <c r="V75" s="39"/>
      <c r="W75" s="5">
        <f>S75</f>
        <v>40</v>
      </c>
      <c r="X75" s="39"/>
    </row>
    <row r="77" spans="1:24" x14ac:dyDescent="0.25">
      <c r="A77" s="4">
        <f>Données!P68</f>
        <v>72</v>
      </c>
      <c r="B77" s="39" t="str">
        <f>Données!Q68</f>
        <v>-</v>
      </c>
      <c r="C77" s="4">
        <f>Données!R68</f>
        <v>14</v>
      </c>
      <c r="D77" s="37" t="str">
        <f>Données!S68</f>
        <v>=</v>
      </c>
      <c r="E77" s="27">
        <f t="shared" ref="E77:X77" si="22">A77</f>
        <v>72</v>
      </c>
      <c r="F77" s="39" t="str">
        <f t="shared" si="22"/>
        <v>-</v>
      </c>
      <c r="G77" s="4">
        <f t="shared" si="22"/>
        <v>14</v>
      </c>
      <c r="H77" s="39" t="str">
        <f t="shared" si="22"/>
        <v>=</v>
      </c>
      <c r="I77" s="27">
        <f t="shared" si="22"/>
        <v>72</v>
      </c>
      <c r="J77" s="39" t="str">
        <f t="shared" si="22"/>
        <v>-</v>
      </c>
      <c r="K77" s="4">
        <f t="shared" si="22"/>
        <v>14</v>
      </c>
      <c r="L77" s="39" t="str">
        <f t="shared" si="22"/>
        <v>=</v>
      </c>
      <c r="M77" s="27">
        <f t="shared" si="22"/>
        <v>72</v>
      </c>
      <c r="N77" s="39" t="str">
        <f t="shared" si="22"/>
        <v>-</v>
      </c>
      <c r="O77" s="4">
        <f t="shared" si="22"/>
        <v>14</v>
      </c>
      <c r="P77" s="39" t="str">
        <f t="shared" si="22"/>
        <v>=</v>
      </c>
      <c r="Q77" s="27">
        <f t="shared" si="22"/>
        <v>72</v>
      </c>
      <c r="R77" s="39" t="str">
        <f t="shared" si="22"/>
        <v>-</v>
      </c>
      <c r="S77" s="4">
        <f t="shared" si="22"/>
        <v>14</v>
      </c>
      <c r="T77" s="39" t="str">
        <f t="shared" si="22"/>
        <v>=</v>
      </c>
      <c r="U77" s="27">
        <f t="shared" si="22"/>
        <v>72</v>
      </c>
      <c r="V77" s="39" t="str">
        <f t="shared" si="22"/>
        <v>-</v>
      </c>
      <c r="W77" s="4">
        <f t="shared" si="22"/>
        <v>14</v>
      </c>
      <c r="X77" s="39" t="str">
        <f t="shared" si="22"/>
        <v>=</v>
      </c>
    </row>
    <row r="78" spans="1:24" x14ac:dyDescent="0.25">
      <c r="A78" s="5">
        <f>Données!P69</f>
        <v>36</v>
      </c>
      <c r="B78" s="39"/>
      <c r="C78" s="5">
        <f>Données!R69</f>
        <v>14</v>
      </c>
      <c r="D78" s="37"/>
      <c r="E78" s="28">
        <f>A78</f>
        <v>36</v>
      </c>
      <c r="F78" s="39"/>
      <c r="G78" s="5">
        <f>C78</f>
        <v>14</v>
      </c>
      <c r="H78" s="39"/>
      <c r="I78" s="28">
        <f>E78</f>
        <v>36</v>
      </c>
      <c r="J78" s="39"/>
      <c r="K78" s="5">
        <f>G78</f>
        <v>14</v>
      </c>
      <c r="L78" s="39"/>
      <c r="M78" s="28">
        <f>I78</f>
        <v>36</v>
      </c>
      <c r="N78" s="39"/>
      <c r="O78" s="5">
        <f>K78</f>
        <v>14</v>
      </c>
      <c r="P78" s="39"/>
      <c r="Q78" s="28">
        <f>M78</f>
        <v>36</v>
      </c>
      <c r="R78" s="39"/>
      <c r="S78" s="5">
        <f>O78</f>
        <v>14</v>
      </c>
      <c r="T78" s="39"/>
      <c r="U78" s="28">
        <f>Q78</f>
        <v>36</v>
      </c>
      <c r="V78" s="39"/>
      <c r="W78" s="5">
        <f>S78</f>
        <v>14</v>
      </c>
      <c r="X78" s="39"/>
    </row>
    <row r="79" spans="1:24" x14ac:dyDescent="0.25">
      <c r="E79" s="26"/>
      <c r="F79" s="2"/>
      <c r="G79" s="2"/>
      <c r="H79" s="2"/>
      <c r="I79" s="26"/>
      <c r="J79" s="2"/>
      <c r="K79" s="2"/>
      <c r="L79" s="2"/>
      <c r="M79" s="26"/>
      <c r="N79" s="2"/>
      <c r="O79" s="2"/>
      <c r="P79" s="2"/>
      <c r="Q79" s="26"/>
      <c r="R79" s="2"/>
      <c r="S79" s="2"/>
      <c r="T79" s="2"/>
      <c r="U79" s="26"/>
      <c r="V79" s="2"/>
      <c r="W79" s="2"/>
      <c r="X79" s="2"/>
    </row>
    <row r="80" spans="1:24" x14ac:dyDescent="0.25">
      <c r="A80" s="4">
        <f>Données!P71</f>
        <v>8</v>
      </c>
      <c r="B80" s="39" t="str">
        <f>Données!Q71</f>
        <v>+</v>
      </c>
      <c r="C80" s="4">
        <f>Données!R71</f>
        <v>77</v>
      </c>
      <c r="D80" s="37" t="str">
        <f>Données!S71</f>
        <v>=</v>
      </c>
      <c r="E80" s="27">
        <f t="shared" ref="E80:X80" si="23">A80</f>
        <v>8</v>
      </c>
      <c r="F80" s="39" t="str">
        <f t="shared" si="23"/>
        <v>+</v>
      </c>
      <c r="G80" s="4">
        <f t="shared" si="23"/>
        <v>77</v>
      </c>
      <c r="H80" s="39" t="str">
        <f t="shared" si="23"/>
        <v>=</v>
      </c>
      <c r="I80" s="27">
        <f t="shared" si="23"/>
        <v>8</v>
      </c>
      <c r="J80" s="39" t="str">
        <f t="shared" si="23"/>
        <v>+</v>
      </c>
      <c r="K80" s="4">
        <f t="shared" si="23"/>
        <v>77</v>
      </c>
      <c r="L80" s="39" t="str">
        <f t="shared" si="23"/>
        <v>=</v>
      </c>
      <c r="M80" s="27">
        <f t="shared" si="23"/>
        <v>8</v>
      </c>
      <c r="N80" s="39" t="str">
        <f t="shared" si="23"/>
        <v>+</v>
      </c>
      <c r="O80" s="4">
        <f t="shared" si="23"/>
        <v>77</v>
      </c>
      <c r="P80" s="39" t="str">
        <f t="shared" si="23"/>
        <v>=</v>
      </c>
      <c r="Q80" s="27">
        <f t="shared" si="23"/>
        <v>8</v>
      </c>
      <c r="R80" s="39" t="str">
        <f t="shared" si="23"/>
        <v>+</v>
      </c>
      <c r="S80" s="4">
        <f t="shared" si="23"/>
        <v>77</v>
      </c>
      <c r="T80" s="39" t="str">
        <f t="shared" si="23"/>
        <v>=</v>
      </c>
      <c r="U80" s="27">
        <f t="shared" si="23"/>
        <v>8</v>
      </c>
      <c r="V80" s="39" t="str">
        <f t="shared" si="23"/>
        <v>+</v>
      </c>
      <c r="W80" s="4">
        <f t="shared" si="23"/>
        <v>77</v>
      </c>
      <c r="X80" s="39" t="str">
        <f t="shared" si="23"/>
        <v>=</v>
      </c>
    </row>
    <row r="81" spans="1:24" x14ac:dyDescent="0.25">
      <c r="A81" s="5">
        <f>Données!P72</f>
        <v>14</v>
      </c>
      <c r="B81" s="39"/>
      <c r="C81" s="5">
        <f>Données!R72</f>
        <v>99</v>
      </c>
      <c r="D81" s="37"/>
      <c r="E81" s="28">
        <f>A81</f>
        <v>14</v>
      </c>
      <c r="F81" s="39"/>
      <c r="G81" s="5">
        <f>C81</f>
        <v>99</v>
      </c>
      <c r="H81" s="39"/>
      <c r="I81" s="28">
        <f>E81</f>
        <v>14</v>
      </c>
      <c r="J81" s="39"/>
      <c r="K81" s="5">
        <f>G81</f>
        <v>99</v>
      </c>
      <c r="L81" s="39"/>
      <c r="M81" s="28">
        <f>I81</f>
        <v>14</v>
      </c>
      <c r="N81" s="39"/>
      <c r="O81" s="5">
        <f>K81</f>
        <v>99</v>
      </c>
      <c r="P81" s="39"/>
      <c r="Q81" s="28">
        <f>M81</f>
        <v>14</v>
      </c>
      <c r="R81" s="39"/>
      <c r="S81" s="5">
        <f>O81</f>
        <v>99</v>
      </c>
      <c r="T81" s="39"/>
      <c r="U81" s="28">
        <f>Q81</f>
        <v>14</v>
      </c>
      <c r="V81" s="39"/>
      <c r="W81" s="5">
        <f>S81</f>
        <v>99</v>
      </c>
      <c r="X81" s="39"/>
    </row>
    <row r="83" spans="1:24" x14ac:dyDescent="0.25">
      <c r="A83" s="4">
        <f>Données!P74</f>
        <v>24</v>
      </c>
      <c r="B83" s="39" t="str">
        <f>Données!Q74</f>
        <v>-</v>
      </c>
      <c r="C83" s="4">
        <f>Données!R74</f>
        <v>6</v>
      </c>
      <c r="D83" s="37" t="str">
        <f>Données!S74</f>
        <v>=</v>
      </c>
      <c r="E83" s="27">
        <f t="shared" ref="E83:X83" si="24">A83</f>
        <v>24</v>
      </c>
      <c r="F83" s="39" t="str">
        <f t="shared" si="24"/>
        <v>-</v>
      </c>
      <c r="G83" s="4">
        <f t="shared" si="24"/>
        <v>6</v>
      </c>
      <c r="H83" s="39" t="str">
        <f t="shared" si="24"/>
        <v>=</v>
      </c>
      <c r="I83" s="27">
        <f t="shared" si="24"/>
        <v>24</v>
      </c>
      <c r="J83" s="39" t="str">
        <f t="shared" si="24"/>
        <v>-</v>
      </c>
      <c r="K83" s="4">
        <f t="shared" si="24"/>
        <v>6</v>
      </c>
      <c r="L83" s="39" t="str">
        <f t="shared" si="24"/>
        <v>=</v>
      </c>
      <c r="M83" s="27">
        <f t="shared" si="24"/>
        <v>24</v>
      </c>
      <c r="N83" s="39" t="str">
        <f t="shared" si="24"/>
        <v>-</v>
      </c>
      <c r="O83" s="4">
        <f t="shared" si="24"/>
        <v>6</v>
      </c>
      <c r="P83" s="39" t="str">
        <f t="shared" si="24"/>
        <v>=</v>
      </c>
      <c r="Q83" s="27">
        <f t="shared" si="24"/>
        <v>24</v>
      </c>
      <c r="R83" s="39" t="str">
        <f t="shared" si="24"/>
        <v>-</v>
      </c>
      <c r="S83" s="4">
        <f t="shared" si="24"/>
        <v>6</v>
      </c>
      <c r="T83" s="39" t="str">
        <f t="shared" si="24"/>
        <v>=</v>
      </c>
      <c r="U83" s="27">
        <f t="shared" si="24"/>
        <v>24</v>
      </c>
      <c r="V83" s="39" t="str">
        <f t="shared" si="24"/>
        <v>-</v>
      </c>
      <c r="W83" s="4">
        <f t="shared" si="24"/>
        <v>6</v>
      </c>
      <c r="X83" s="39" t="str">
        <f t="shared" si="24"/>
        <v>=</v>
      </c>
    </row>
    <row r="84" spans="1:24" x14ac:dyDescent="0.25">
      <c r="A84" s="5">
        <f>Données!P75</f>
        <v>18</v>
      </c>
      <c r="B84" s="39"/>
      <c r="C84" s="5">
        <f>Données!R75</f>
        <v>27</v>
      </c>
      <c r="D84" s="37"/>
      <c r="E84" s="28">
        <f>A84</f>
        <v>18</v>
      </c>
      <c r="F84" s="39"/>
      <c r="G84" s="5">
        <f>C84</f>
        <v>27</v>
      </c>
      <c r="H84" s="39"/>
      <c r="I84" s="28">
        <f>E84</f>
        <v>18</v>
      </c>
      <c r="J84" s="39"/>
      <c r="K84" s="5">
        <f>G84</f>
        <v>27</v>
      </c>
      <c r="L84" s="39"/>
      <c r="M84" s="28">
        <f>I84</f>
        <v>18</v>
      </c>
      <c r="N84" s="39"/>
      <c r="O84" s="5">
        <f>K84</f>
        <v>27</v>
      </c>
      <c r="P84" s="39"/>
      <c r="Q84" s="28">
        <f>M84</f>
        <v>18</v>
      </c>
      <c r="R84" s="39"/>
      <c r="S84" s="5">
        <f>O84</f>
        <v>27</v>
      </c>
      <c r="T84" s="39"/>
      <c r="U84" s="28">
        <f>Q84</f>
        <v>18</v>
      </c>
      <c r="V84" s="39"/>
      <c r="W84" s="5">
        <f>S84</f>
        <v>27</v>
      </c>
      <c r="X84" s="39"/>
    </row>
    <row r="85" spans="1:24" x14ac:dyDescent="0.25">
      <c r="E85" s="26"/>
      <c r="F85" s="2"/>
      <c r="G85" s="2"/>
      <c r="H85" s="2"/>
      <c r="I85" s="26"/>
      <c r="J85" s="2"/>
      <c r="K85" s="2"/>
      <c r="L85" s="2"/>
      <c r="M85" s="26"/>
      <c r="N85" s="2"/>
      <c r="O85" s="2"/>
      <c r="P85" s="2"/>
      <c r="Q85" s="26"/>
      <c r="R85" s="2"/>
      <c r="S85" s="2"/>
      <c r="T85" s="2"/>
      <c r="U85" s="26"/>
      <c r="V85" s="2"/>
      <c r="W85" s="2"/>
      <c r="X85" s="2"/>
    </row>
    <row r="86" spans="1:24" x14ac:dyDescent="0.25">
      <c r="A86" s="4">
        <f>Données!P77</f>
        <v>27</v>
      </c>
      <c r="B86" s="39" t="str">
        <f>Données!Q77</f>
        <v>+</v>
      </c>
      <c r="C86" s="4">
        <f>Données!R77</f>
        <v>9</v>
      </c>
      <c r="D86" s="37" t="str">
        <f>Données!S77</f>
        <v>=</v>
      </c>
      <c r="E86" s="27">
        <f t="shared" ref="E86:X86" si="25">A86</f>
        <v>27</v>
      </c>
      <c r="F86" s="39" t="str">
        <f t="shared" si="25"/>
        <v>+</v>
      </c>
      <c r="G86" s="4">
        <f t="shared" si="25"/>
        <v>9</v>
      </c>
      <c r="H86" s="39" t="str">
        <f t="shared" si="25"/>
        <v>=</v>
      </c>
      <c r="I86" s="27">
        <f t="shared" si="25"/>
        <v>27</v>
      </c>
      <c r="J86" s="39" t="str">
        <f t="shared" si="25"/>
        <v>+</v>
      </c>
      <c r="K86" s="4">
        <f t="shared" si="25"/>
        <v>9</v>
      </c>
      <c r="L86" s="39" t="str">
        <f t="shared" si="25"/>
        <v>=</v>
      </c>
      <c r="M86" s="27">
        <f t="shared" si="25"/>
        <v>27</v>
      </c>
      <c r="N86" s="39" t="str">
        <f t="shared" si="25"/>
        <v>+</v>
      </c>
      <c r="O86" s="4">
        <f t="shared" si="25"/>
        <v>9</v>
      </c>
      <c r="P86" s="39" t="str">
        <f t="shared" si="25"/>
        <v>=</v>
      </c>
      <c r="Q86" s="27">
        <f t="shared" si="25"/>
        <v>27</v>
      </c>
      <c r="R86" s="39" t="str">
        <f t="shared" si="25"/>
        <v>+</v>
      </c>
      <c r="S86" s="4">
        <f t="shared" si="25"/>
        <v>9</v>
      </c>
      <c r="T86" s="39" t="str">
        <f t="shared" si="25"/>
        <v>=</v>
      </c>
      <c r="U86" s="27">
        <f t="shared" si="25"/>
        <v>27</v>
      </c>
      <c r="V86" s="39" t="str">
        <f t="shared" si="25"/>
        <v>+</v>
      </c>
      <c r="W86" s="4">
        <f t="shared" si="25"/>
        <v>9</v>
      </c>
      <c r="X86" s="39" t="str">
        <f t="shared" si="25"/>
        <v>=</v>
      </c>
    </row>
    <row r="87" spans="1:24" x14ac:dyDescent="0.25">
      <c r="A87" s="5">
        <f>Données!P78</f>
        <v>30</v>
      </c>
      <c r="B87" s="39"/>
      <c r="C87" s="5">
        <f>Données!R78</f>
        <v>27</v>
      </c>
      <c r="D87" s="37"/>
      <c r="E87" s="28">
        <f>A87</f>
        <v>30</v>
      </c>
      <c r="F87" s="39"/>
      <c r="G87" s="5">
        <f>C87</f>
        <v>27</v>
      </c>
      <c r="H87" s="39"/>
      <c r="I87" s="28">
        <f>E87</f>
        <v>30</v>
      </c>
      <c r="J87" s="39"/>
      <c r="K87" s="5">
        <f>G87</f>
        <v>27</v>
      </c>
      <c r="L87" s="39"/>
      <c r="M87" s="28">
        <f>I87</f>
        <v>30</v>
      </c>
      <c r="N87" s="39"/>
      <c r="O87" s="5">
        <f>K87</f>
        <v>27</v>
      </c>
      <c r="P87" s="39"/>
      <c r="Q87" s="28">
        <f>M87</f>
        <v>30</v>
      </c>
      <c r="R87" s="39"/>
      <c r="S87" s="5">
        <f>O87</f>
        <v>27</v>
      </c>
      <c r="T87" s="39"/>
      <c r="U87" s="28">
        <f>Q87</f>
        <v>30</v>
      </c>
      <c r="V87" s="39"/>
      <c r="W87" s="5">
        <f>S87</f>
        <v>27</v>
      </c>
      <c r="X87" s="39"/>
    </row>
    <row r="89" spans="1:24" x14ac:dyDescent="0.25">
      <c r="A89" s="4">
        <f>Données!P80</f>
        <v>18</v>
      </c>
      <c r="B89" s="39" t="str">
        <f>Données!Q80</f>
        <v>+</v>
      </c>
      <c r="C89" s="4">
        <f>Données!R80</f>
        <v>132</v>
      </c>
      <c r="D89" s="37" t="str">
        <f>Données!S80</f>
        <v>=</v>
      </c>
      <c r="E89" s="27">
        <f t="shared" ref="E89:X89" si="26">A89</f>
        <v>18</v>
      </c>
      <c r="F89" s="39" t="str">
        <f t="shared" si="26"/>
        <v>+</v>
      </c>
      <c r="G89" s="4">
        <f t="shared" si="26"/>
        <v>132</v>
      </c>
      <c r="H89" s="39" t="str">
        <f t="shared" si="26"/>
        <v>=</v>
      </c>
      <c r="I89" s="27">
        <f t="shared" si="26"/>
        <v>18</v>
      </c>
      <c r="J89" s="39" t="str">
        <f t="shared" si="26"/>
        <v>+</v>
      </c>
      <c r="K89" s="4">
        <f t="shared" si="26"/>
        <v>132</v>
      </c>
      <c r="L89" s="39" t="str">
        <f t="shared" si="26"/>
        <v>=</v>
      </c>
      <c r="M89" s="27">
        <f t="shared" si="26"/>
        <v>18</v>
      </c>
      <c r="N89" s="39" t="str">
        <f t="shared" si="26"/>
        <v>+</v>
      </c>
      <c r="O89" s="4">
        <f t="shared" si="26"/>
        <v>132</v>
      </c>
      <c r="P89" s="39" t="str">
        <f t="shared" si="26"/>
        <v>=</v>
      </c>
      <c r="Q89" s="27">
        <f t="shared" si="26"/>
        <v>18</v>
      </c>
      <c r="R89" s="39" t="str">
        <f t="shared" si="26"/>
        <v>+</v>
      </c>
      <c r="S89" s="4">
        <f t="shared" si="26"/>
        <v>132</v>
      </c>
      <c r="T89" s="39" t="str">
        <f t="shared" si="26"/>
        <v>=</v>
      </c>
      <c r="U89" s="27">
        <f t="shared" si="26"/>
        <v>18</v>
      </c>
      <c r="V89" s="39" t="str">
        <f t="shared" si="26"/>
        <v>+</v>
      </c>
      <c r="W89" s="4">
        <f t="shared" si="26"/>
        <v>132</v>
      </c>
      <c r="X89" s="39" t="str">
        <f t="shared" si="26"/>
        <v>=</v>
      </c>
    </row>
    <row r="90" spans="1:24" x14ac:dyDescent="0.25">
      <c r="A90" s="5">
        <f>Données!P81</f>
        <v>72</v>
      </c>
      <c r="B90" s="39"/>
      <c r="C90" s="5">
        <f>Données!R81</f>
        <v>120</v>
      </c>
      <c r="D90" s="37"/>
      <c r="E90" s="28">
        <f>A90</f>
        <v>72</v>
      </c>
      <c r="F90" s="39"/>
      <c r="G90" s="5">
        <f>C90</f>
        <v>120</v>
      </c>
      <c r="H90" s="39"/>
      <c r="I90" s="28">
        <f>E90</f>
        <v>72</v>
      </c>
      <c r="J90" s="39"/>
      <c r="K90" s="5">
        <f>G90</f>
        <v>120</v>
      </c>
      <c r="L90" s="39"/>
      <c r="M90" s="28">
        <f>I90</f>
        <v>72</v>
      </c>
      <c r="N90" s="39"/>
      <c r="O90" s="5">
        <f>K90</f>
        <v>120</v>
      </c>
      <c r="P90" s="39"/>
      <c r="Q90" s="28">
        <f>M90</f>
        <v>72</v>
      </c>
      <c r="R90" s="39"/>
      <c r="S90" s="5">
        <f>O90</f>
        <v>120</v>
      </c>
      <c r="T90" s="39"/>
      <c r="U90" s="28">
        <f>Q90</f>
        <v>72</v>
      </c>
      <c r="V90" s="39"/>
      <c r="W90" s="5">
        <f>S90</f>
        <v>120</v>
      </c>
      <c r="X90" s="39"/>
    </row>
    <row r="91" spans="1:24" x14ac:dyDescent="0.25">
      <c r="E91" s="26"/>
      <c r="F91" s="2"/>
      <c r="G91" s="2"/>
      <c r="H91" s="2"/>
      <c r="I91" s="26"/>
      <c r="J91" s="2"/>
      <c r="K91" s="2"/>
      <c r="L91" s="2"/>
      <c r="M91" s="26"/>
      <c r="N91" s="2"/>
      <c r="O91" s="2"/>
      <c r="P91" s="2"/>
      <c r="Q91" s="26"/>
      <c r="R91" s="2"/>
      <c r="S91" s="2"/>
      <c r="T91" s="2"/>
      <c r="U91" s="26"/>
      <c r="V91" s="2"/>
      <c r="W91" s="2"/>
      <c r="X91" s="2"/>
    </row>
    <row r="92" spans="1:24" x14ac:dyDescent="0.25">
      <c r="A92" s="4">
        <f>Données!P83</f>
        <v>30</v>
      </c>
      <c r="B92" s="39" t="str">
        <f>Données!Q83</f>
        <v>-</v>
      </c>
      <c r="C92" s="4">
        <f>Données!R83</f>
        <v>18</v>
      </c>
      <c r="D92" s="37" t="str">
        <f>Données!S83</f>
        <v>=</v>
      </c>
      <c r="E92" s="27">
        <f t="shared" ref="E92:X92" si="27">A92</f>
        <v>30</v>
      </c>
      <c r="F92" s="39" t="str">
        <f t="shared" si="27"/>
        <v>-</v>
      </c>
      <c r="G92" s="4">
        <f t="shared" si="27"/>
        <v>18</v>
      </c>
      <c r="H92" s="39" t="str">
        <f t="shared" si="27"/>
        <v>=</v>
      </c>
      <c r="I92" s="27">
        <f t="shared" si="27"/>
        <v>30</v>
      </c>
      <c r="J92" s="39" t="str">
        <f t="shared" si="27"/>
        <v>-</v>
      </c>
      <c r="K92" s="4">
        <f t="shared" si="27"/>
        <v>18</v>
      </c>
      <c r="L92" s="39" t="str">
        <f t="shared" si="27"/>
        <v>=</v>
      </c>
      <c r="M92" s="27">
        <f t="shared" si="27"/>
        <v>30</v>
      </c>
      <c r="N92" s="39" t="str">
        <f t="shared" si="27"/>
        <v>-</v>
      </c>
      <c r="O92" s="4">
        <f t="shared" si="27"/>
        <v>18</v>
      </c>
      <c r="P92" s="39" t="str">
        <f t="shared" si="27"/>
        <v>=</v>
      </c>
      <c r="Q92" s="27">
        <f t="shared" si="27"/>
        <v>30</v>
      </c>
      <c r="R92" s="39" t="str">
        <f t="shared" si="27"/>
        <v>-</v>
      </c>
      <c r="S92" s="4">
        <f t="shared" si="27"/>
        <v>18</v>
      </c>
      <c r="T92" s="39" t="str">
        <f t="shared" si="27"/>
        <v>=</v>
      </c>
      <c r="U92" s="27">
        <f t="shared" si="27"/>
        <v>30</v>
      </c>
      <c r="V92" s="39" t="str">
        <f t="shared" si="27"/>
        <v>-</v>
      </c>
      <c r="W92" s="4">
        <f t="shared" si="27"/>
        <v>18</v>
      </c>
      <c r="X92" s="39" t="str">
        <f t="shared" si="27"/>
        <v>=</v>
      </c>
    </row>
    <row r="93" spans="1:24" x14ac:dyDescent="0.25">
      <c r="A93" s="5">
        <f>Données!P84</f>
        <v>36</v>
      </c>
      <c r="B93" s="39"/>
      <c r="C93" s="5">
        <f>Données!R84</f>
        <v>99</v>
      </c>
      <c r="D93" s="37"/>
      <c r="E93" s="28">
        <f>A93</f>
        <v>36</v>
      </c>
      <c r="F93" s="39"/>
      <c r="G93" s="5">
        <f>C93</f>
        <v>99</v>
      </c>
      <c r="H93" s="39"/>
      <c r="I93" s="28">
        <f>E93</f>
        <v>36</v>
      </c>
      <c r="J93" s="39"/>
      <c r="K93" s="5">
        <f>G93</f>
        <v>99</v>
      </c>
      <c r="L93" s="39"/>
      <c r="M93" s="28">
        <f>I93</f>
        <v>36</v>
      </c>
      <c r="N93" s="39"/>
      <c r="O93" s="5">
        <f>K93</f>
        <v>99</v>
      </c>
      <c r="P93" s="39"/>
      <c r="Q93" s="28">
        <f>M93</f>
        <v>36</v>
      </c>
      <c r="R93" s="39"/>
      <c r="S93" s="5">
        <f>O93</f>
        <v>99</v>
      </c>
      <c r="T93" s="39"/>
      <c r="U93" s="28">
        <f>Q93</f>
        <v>36</v>
      </c>
      <c r="V93" s="39"/>
      <c r="W93" s="5">
        <f>S93</f>
        <v>99</v>
      </c>
      <c r="X93" s="39"/>
    </row>
    <row r="95" spans="1:24" x14ac:dyDescent="0.25">
      <c r="A95" s="4">
        <f>Données!P86</f>
        <v>77</v>
      </c>
      <c r="B95" s="39" t="str">
        <f>Données!Q86</f>
        <v>+</v>
      </c>
      <c r="C95" s="4">
        <f>Données!R86</f>
        <v>16</v>
      </c>
      <c r="D95" s="37" t="str">
        <f>Données!S86</f>
        <v>=</v>
      </c>
      <c r="E95" s="27">
        <f t="shared" ref="E95:X95" si="28">A95</f>
        <v>77</v>
      </c>
      <c r="F95" s="39" t="str">
        <f t="shared" si="28"/>
        <v>+</v>
      </c>
      <c r="G95" s="4">
        <f t="shared" si="28"/>
        <v>16</v>
      </c>
      <c r="H95" s="39" t="str">
        <f t="shared" si="28"/>
        <v>=</v>
      </c>
      <c r="I95" s="27">
        <f t="shared" si="28"/>
        <v>77</v>
      </c>
      <c r="J95" s="39" t="str">
        <f t="shared" si="28"/>
        <v>+</v>
      </c>
      <c r="K95" s="4">
        <f t="shared" si="28"/>
        <v>16</v>
      </c>
      <c r="L95" s="39" t="str">
        <f t="shared" si="28"/>
        <v>=</v>
      </c>
      <c r="M95" s="27">
        <f t="shared" si="28"/>
        <v>77</v>
      </c>
      <c r="N95" s="39" t="str">
        <f t="shared" si="28"/>
        <v>+</v>
      </c>
      <c r="O95" s="4">
        <f t="shared" si="28"/>
        <v>16</v>
      </c>
      <c r="P95" s="39" t="str">
        <f t="shared" si="28"/>
        <v>=</v>
      </c>
      <c r="Q95" s="27">
        <f t="shared" si="28"/>
        <v>77</v>
      </c>
      <c r="R95" s="39" t="str">
        <f t="shared" si="28"/>
        <v>+</v>
      </c>
      <c r="S95" s="4">
        <f t="shared" si="28"/>
        <v>16</v>
      </c>
      <c r="T95" s="39" t="str">
        <f t="shared" si="28"/>
        <v>=</v>
      </c>
      <c r="U95" s="27">
        <f t="shared" si="28"/>
        <v>77</v>
      </c>
      <c r="V95" s="39" t="str">
        <f t="shared" si="28"/>
        <v>+</v>
      </c>
      <c r="W95" s="4">
        <f t="shared" si="28"/>
        <v>16</v>
      </c>
      <c r="X95" s="39" t="str">
        <f t="shared" si="28"/>
        <v>=</v>
      </c>
    </row>
    <row r="96" spans="1:24" x14ac:dyDescent="0.25">
      <c r="A96" s="5">
        <f>Données!P87</f>
        <v>35</v>
      </c>
      <c r="B96" s="39"/>
      <c r="C96" s="5">
        <f>Données!R87</f>
        <v>40</v>
      </c>
      <c r="D96" s="37"/>
      <c r="E96" s="28">
        <f>A96</f>
        <v>35</v>
      </c>
      <c r="F96" s="39"/>
      <c r="G96" s="5">
        <f>C96</f>
        <v>40</v>
      </c>
      <c r="H96" s="39"/>
      <c r="I96" s="28">
        <f>E96</f>
        <v>35</v>
      </c>
      <c r="J96" s="39"/>
      <c r="K96" s="5">
        <f>G96</f>
        <v>40</v>
      </c>
      <c r="L96" s="39"/>
      <c r="M96" s="28">
        <f>I96</f>
        <v>35</v>
      </c>
      <c r="N96" s="39"/>
      <c r="O96" s="5">
        <f>K96</f>
        <v>40</v>
      </c>
      <c r="P96" s="39"/>
      <c r="Q96" s="28">
        <f>M96</f>
        <v>35</v>
      </c>
      <c r="R96" s="39"/>
      <c r="S96" s="5">
        <f>O96</f>
        <v>40</v>
      </c>
      <c r="T96" s="39"/>
      <c r="U96" s="28">
        <f>Q96</f>
        <v>35</v>
      </c>
      <c r="V96" s="39"/>
      <c r="W96" s="5">
        <f>S96</f>
        <v>40</v>
      </c>
      <c r="X96" s="39"/>
    </row>
    <row r="97" spans="1:24" x14ac:dyDescent="0.25">
      <c r="E97" s="26"/>
      <c r="F97" s="2"/>
      <c r="G97" s="2"/>
      <c r="H97" s="2"/>
      <c r="I97" s="26"/>
      <c r="J97" s="2"/>
      <c r="K97" s="2"/>
      <c r="L97" s="2"/>
      <c r="M97" s="26"/>
      <c r="N97" s="2"/>
      <c r="O97" s="2"/>
      <c r="P97" s="2"/>
      <c r="Q97" s="26"/>
      <c r="R97" s="2"/>
      <c r="S97" s="2"/>
      <c r="T97" s="2"/>
      <c r="U97" s="26"/>
      <c r="V97" s="2"/>
      <c r="W97" s="2"/>
      <c r="X97" s="2"/>
    </row>
    <row r="98" spans="1:24" x14ac:dyDescent="0.25">
      <c r="A98" s="4">
        <f>Données!P89</f>
        <v>24</v>
      </c>
      <c r="B98" s="39" t="str">
        <f>Données!Q89</f>
        <v>-</v>
      </c>
      <c r="C98" s="4">
        <f>Données!R89</f>
        <v>99</v>
      </c>
      <c r="D98" s="37" t="str">
        <f>Données!S89</f>
        <v>=</v>
      </c>
      <c r="E98" s="27">
        <f t="shared" ref="E98:X98" si="29">A98</f>
        <v>24</v>
      </c>
      <c r="F98" s="39" t="str">
        <f t="shared" si="29"/>
        <v>-</v>
      </c>
      <c r="G98" s="4">
        <f t="shared" si="29"/>
        <v>99</v>
      </c>
      <c r="H98" s="39" t="str">
        <f t="shared" si="29"/>
        <v>=</v>
      </c>
      <c r="I98" s="27">
        <f t="shared" si="29"/>
        <v>24</v>
      </c>
      <c r="J98" s="39" t="str">
        <f t="shared" si="29"/>
        <v>-</v>
      </c>
      <c r="K98" s="4">
        <f t="shared" si="29"/>
        <v>99</v>
      </c>
      <c r="L98" s="39" t="str">
        <f t="shared" si="29"/>
        <v>=</v>
      </c>
      <c r="M98" s="27">
        <f t="shared" si="29"/>
        <v>24</v>
      </c>
      <c r="N98" s="39" t="str">
        <f t="shared" si="29"/>
        <v>-</v>
      </c>
      <c r="O98" s="4">
        <f t="shared" si="29"/>
        <v>99</v>
      </c>
      <c r="P98" s="39" t="str">
        <f t="shared" si="29"/>
        <v>=</v>
      </c>
      <c r="Q98" s="27">
        <f t="shared" si="29"/>
        <v>24</v>
      </c>
      <c r="R98" s="39" t="str">
        <f t="shared" si="29"/>
        <v>-</v>
      </c>
      <c r="S98" s="4">
        <f t="shared" si="29"/>
        <v>99</v>
      </c>
      <c r="T98" s="39" t="str">
        <f t="shared" si="29"/>
        <v>=</v>
      </c>
      <c r="U98" s="27">
        <f t="shared" si="29"/>
        <v>24</v>
      </c>
      <c r="V98" s="39" t="str">
        <f t="shared" si="29"/>
        <v>-</v>
      </c>
      <c r="W98" s="4">
        <f t="shared" si="29"/>
        <v>99</v>
      </c>
      <c r="X98" s="39" t="str">
        <f t="shared" si="29"/>
        <v>=</v>
      </c>
    </row>
    <row r="99" spans="1:24" x14ac:dyDescent="0.25">
      <c r="A99" s="5">
        <f>Données!P90</f>
        <v>18</v>
      </c>
      <c r="B99" s="39"/>
      <c r="C99" s="5">
        <f>Données!R90</f>
        <v>110</v>
      </c>
      <c r="D99" s="37"/>
      <c r="E99" s="28">
        <f>A99</f>
        <v>18</v>
      </c>
      <c r="F99" s="39"/>
      <c r="G99" s="5">
        <f>C99</f>
        <v>110</v>
      </c>
      <c r="H99" s="39"/>
      <c r="I99" s="28">
        <f>E99</f>
        <v>18</v>
      </c>
      <c r="J99" s="39"/>
      <c r="K99" s="5">
        <f>G99</f>
        <v>110</v>
      </c>
      <c r="L99" s="39"/>
      <c r="M99" s="28">
        <f>I99</f>
        <v>18</v>
      </c>
      <c r="N99" s="39"/>
      <c r="O99" s="5">
        <f>K99</f>
        <v>110</v>
      </c>
      <c r="P99" s="39"/>
      <c r="Q99" s="28">
        <f>M99</f>
        <v>18</v>
      </c>
      <c r="R99" s="39"/>
      <c r="S99" s="5">
        <f>O99</f>
        <v>110</v>
      </c>
      <c r="T99" s="39"/>
      <c r="U99" s="28">
        <f>Q99</f>
        <v>18</v>
      </c>
      <c r="V99" s="39"/>
      <c r="W99" s="5">
        <f>S99</f>
        <v>110</v>
      </c>
      <c r="X99" s="39"/>
    </row>
    <row r="100" spans="1:24" x14ac:dyDescent="0.25">
      <c r="A100" s="29" t="str">
        <f>A67</f>
        <v>Additions et soustractions de fractions</v>
      </c>
      <c r="I100" s="1" t="s">
        <v>20</v>
      </c>
      <c r="J100" s="1"/>
      <c r="K100" s="1">
        <f>K67+1</f>
        <v>4</v>
      </c>
    </row>
    <row r="101" spans="1:24" x14ac:dyDescent="0.25">
      <c r="A101" s="29"/>
    </row>
    <row r="102" spans="1:24" x14ac:dyDescent="0.25">
      <c r="A102" s="24" t="str">
        <f>"Série n°"&amp;K100</f>
        <v>Série n°4</v>
      </c>
      <c r="E102" s="25" t="str">
        <f>A102</f>
        <v>Série n°4</v>
      </c>
      <c r="F102" s="2"/>
      <c r="G102" s="2"/>
      <c r="H102" s="2"/>
      <c r="I102" s="25" t="str">
        <f>E102</f>
        <v>Série n°4</v>
      </c>
      <c r="J102" s="2"/>
      <c r="K102" s="2"/>
      <c r="L102" s="2"/>
      <c r="M102" s="25" t="str">
        <f>I102</f>
        <v>Série n°4</v>
      </c>
      <c r="N102" s="2"/>
      <c r="O102" s="2"/>
      <c r="P102" s="2"/>
      <c r="Q102" s="25" t="str">
        <f>M102</f>
        <v>Série n°4</v>
      </c>
      <c r="R102" s="2"/>
      <c r="S102" s="2"/>
      <c r="T102" s="2"/>
      <c r="U102" s="25" t="str">
        <f>Q102</f>
        <v>Série n°4</v>
      </c>
      <c r="V102" s="2"/>
      <c r="W102" s="2"/>
      <c r="X102" s="2"/>
    </row>
    <row r="104" spans="1:24" x14ac:dyDescent="0.25">
      <c r="A104" s="4">
        <f>Données!P92</f>
        <v>40</v>
      </c>
      <c r="B104" s="39" t="str">
        <f>Données!Q92</f>
        <v>-</v>
      </c>
      <c r="C104" s="4">
        <f>Données!R92</f>
        <v>70</v>
      </c>
      <c r="D104" s="37" t="str">
        <f>Données!S92</f>
        <v>=</v>
      </c>
      <c r="E104" s="27">
        <f t="shared" ref="E104:E105" si="30">A104</f>
        <v>40</v>
      </c>
      <c r="F104" s="39" t="str">
        <f t="shared" ref="F104" si="31">B104</f>
        <v>-</v>
      </c>
      <c r="G104" s="4">
        <f t="shared" ref="G104:G105" si="32">C104</f>
        <v>70</v>
      </c>
      <c r="H104" s="39" t="str">
        <f t="shared" ref="H104" si="33">D104</f>
        <v>=</v>
      </c>
      <c r="I104" s="27">
        <f t="shared" ref="I104:I105" si="34">E104</f>
        <v>40</v>
      </c>
      <c r="J104" s="39" t="str">
        <f t="shared" ref="J104" si="35">F104</f>
        <v>-</v>
      </c>
      <c r="K104" s="4">
        <f t="shared" ref="K104:K105" si="36">G104</f>
        <v>70</v>
      </c>
      <c r="L104" s="39" t="str">
        <f t="shared" ref="L104" si="37">H104</f>
        <v>=</v>
      </c>
      <c r="M104" s="27">
        <f t="shared" ref="M104:M105" si="38">I104</f>
        <v>40</v>
      </c>
      <c r="N104" s="39" t="str">
        <f t="shared" ref="N104" si="39">J104</f>
        <v>-</v>
      </c>
      <c r="O104" s="4">
        <f t="shared" ref="O104:O105" si="40">K104</f>
        <v>70</v>
      </c>
      <c r="P104" s="39" t="str">
        <f t="shared" ref="P104" si="41">L104</f>
        <v>=</v>
      </c>
      <c r="Q104" s="27">
        <f t="shared" ref="Q104:Q105" si="42">M104</f>
        <v>40</v>
      </c>
      <c r="R104" s="39" t="str">
        <f t="shared" ref="R104" si="43">N104</f>
        <v>-</v>
      </c>
      <c r="S104" s="4">
        <f t="shared" ref="S104:S105" si="44">O104</f>
        <v>70</v>
      </c>
      <c r="T104" s="39" t="str">
        <f t="shared" ref="T104" si="45">P104</f>
        <v>=</v>
      </c>
      <c r="U104" s="27">
        <f t="shared" ref="U104:U105" si="46">Q104</f>
        <v>40</v>
      </c>
      <c r="V104" s="39" t="str">
        <f t="shared" ref="V104" si="47">R104</f>
        <v>-</v>
      </c>
      <c r="W104" s="4">
        <f t="shared" ref="W104:W105" si="48">S104</f>
        <v>70</v>
      </c>
      <c r="X104" s="39" t="str">
        <f t="shared" ref="X104" si="49">T104</f>
        <v>=</v>
      </c>
    </row>
    <row r="105" spans="1:24" x14ac:dyDescent="0.25">
      <c r="A105" s="5">
        <f>Données!P93</f>
        <v>50</v>
      </c>
      <c r="B105" s="39"/>
      <c r="C105" s="5">
        <f>Données!R93</f>
        <v>120</v>
      </c>
      <c r="D105" s="37"/>
      <c r="E105" s="28">
        <f t="shared" si="30"/>
        <v>50</v>
      </c>
      <c r="F105" s="39"/>
      <c r="G105" s="5">
        <f t="shared" si="32"/>
        <v>120</v>
      </c>
      <c r="H105" s="39"/>
      <c r="I105" s="28">
        <f t="shared" si="34"/>
        <v>50</v>
      </c>
      <c r="J105" s="39"/>
      <c r="K105" s="5">
        <f t="shared" si="36"/>
        <v>120</v>
      </c>
      <c r="L105" s="39"/>
      <c r="M105" s="28">
        <f t="shared" si="38"/>
        <v>50</v>
      </c>
      <c r="N105" s="39"/>
      <c r="O105" s="5">
        <f t="shared" si="40"/>
        <v>120</v>
      </c>
      <c r="P105" s="39"/>
      <c r="Q105" s="28">
        <f t="shared" si="42"/>
        <v>50</v>
      </c>
      <c r="R105" s="39"/>
      <c r="S105" s="5">
        <f t="shared" si="44"/>
        <v>120</v>
      </c>
      <c r="T105" s="39"/>
      <c r="U105" s="28">
        <f t="shared" si="46"/>
        <v>50</v>
      </c>
      <c r="V105" s="39"/>
      <c r="W105" s="5">
        <f t="shared" si="48"/>
        <v>120</v>
      </c>
      <c r="X105" s="39"/>
    </row>
    <row r="106" spans="1:24" x14ac:dyDescent="0.25">
      <c r="E106" s="26"/>
      <c r="F106" s="2"/>
      <c r="G106" s="2"/>
      <c r="H106" s="2"/>
      <c r="I106" s="26"/>
      <c r="J106" s="2"/>
      <c r="K106" s="2"/>
      <c r="L106" s="2"/>
      <c r="M106" s="26"/>
      <c r="N106" s="2"/>
      <c r="O106" s="2"/>
      <c r="P106" s="2"/>
      <c r="Q106" s="26"/>
      <c r="R106" s="2"/>
      <c r="S106" s="2"/>
      <c r="T106" s="2"/>
      <c r="U106" s="26"/>
      <c r="V106" s="2"/>
      <c r="W106" s="2"/>
      <c r="X106" s="2"/>
    </row>
    <row r="107" spans="1:24" x14ac:dyDescent="0.25">
      <c r="A107" s="4">
        <f>Données!P95</f>
        <v>90</v>
      </c>
      <c r="B107" s="39" t="str">
        <f>Données!Q95</f>
        <v>-</v>
      </c>
      <c r="C107" s="4">
        <f>Données!R95</f>
        <v>27</v>
      </c>
      <c r="D107" s="37" t="str">
        <f>Données!S95</f>
        <v>=</v>
      </c>
      <c r="E107" s="27">
        <f t="shared" ref="E107:E108" si="50">A107</f>
        <v>90</v>
      </c>
      <c r="F107" s="39" t="str">
        <f t="shared" ref="F107" si="51">B107</f>
        <v>-</v>
      </c>
      <c r="G107" s="4">
        <f t="shared" ref="G107:G108" si="52">C107</f>
        <v>27</v>
      </c>
      <c r="H107" s="39" t="str">
        <f t="shared" ref="H107" si="53">D107</f>
        <v>=</v>
      </c>
      <c r="I107" s="27">
        <f t="shared" ref="I107:I108" si="54">E107</f>
        <v>90</v>
      </c>
      <c r="J107" s="39" t="str">
        <f t="shared" ref="J107" si="55">F107</f>
        <v>-</v>
      </c>
      <c r="K107" s="4">
        <f t="shared" ref="K107:K108" si="56">G107</f>
        <v>27</v>
      </c>
      <c r="L107" s="39" t="str">
        <f t="shared" ref="L107" si="57">H107</f>
        <v>=</v>
      </c>
      <c r="M107" s="27">
        <f t="shared" ref="M107:M108" si="58">I107</f>
        <v>90</v>
      </c>
      <c r="N107" s="39" t="str">
        <f t="shared" ref="N107" si="59">J107</f>
        <v>-</v>
      </c>
      <c r="O107" s="4">
        <f t="shared" ref="O107:O108" si="60">K107</f>
        <v>27</v>
      </c>
      <c r="P107" s="39" t="str">
        <f t="shared" ref="P107" si="61">L107</f>
        <v>=</v>
      </c>
      <c r="Q107" s="27">
        <f t="shared" ref="Q107:Q108" si="62">M107</f>
        <v>90</v>
      </c>
      <c r="R107" s="39" t="str">
        <f t="shared" ref="R107" si="63">N107</f>
        <v>-</v>
      </c>
      <c r="S107" s="4">
        <f t="shared" ref="S107:S108" si="64">O107</f>
        <v>27</v>
      </c>
      <c r="T107" s="39" t="str">
        <f t="shared" ref="T107" si="65">P107</f>
        <v>=</v>
      </c>
      <c r="U107" s="27">
        <f t="shared" ref="U107:U108" si="66">Q107</f>
        <v>90</v>
      </c>
      <c r="V107" s="39" t="str">
        <f t="shared" ref="V107" si="67">R107</f>
        <v>-</v>
      </c>
      <c r="W107" s="4">
        <f t="shared" ref="W107:W108" si="68">S107</f>
        <v>27</v>
      </c>
      <c r="X107" s="39" t="str">
        <f t="shared" ref="X107" si="69">T107</f>
        <v>=</v>
      </c>
    </row>
    <row r="108" spans="1:24" x14ac:dyDescent="0.25">
      <c r="A108" s="5">
        <f>Données!P96</f>
        <v>120</v>
      </c>
      <c r="B108" s="39"/>
      <c r="C108" s="5">
        <f>Données!R96</f>
        <v>108</v>
      </c>
      <c r="D108" s="37"/>
      <c r="E108" s="28">
        <f t="shared" si="50"/>
        <v>120</v>
      </c>
      <c r="F108" s="39"/>
      <c r="G108" s="5">
        <f t="shared" si="52"/>
        <v>108</v>
      </c>
      <c r="H108" s="39"/>
      <c r="I108" s="28">
        <f t="shared" si="54"/>
        <v>120</v>
      </c>
      <c r="J108" s="39"/>
      <c r="K108" s="5">
        <f t="shared" si="56"/>
        <v>108</v>
      </c>
      <c r="L108" s="39"/>
      <c r="M108" s="28">
        <f t="shared" si="58"/>
        <v>120</v>
      </c>
      <c r="N108" s="39"/>
      <c r="O108" s="5">
        <f t="shared" si="60"/>
        <v>108</v>
      </c>
      <c r="P108" s="39"/>
      <c r="Q108" s="28">
        <f t="shared" si="62"/>
        <v>120</v>
      </c>
      <c r="R108" s="39"/>
      <c r="S108" s="5">
        <f t="shared" si="64"/>
        <v>108</v>
      </c>
      <c r="T108" s="39"/>
      <c r="U108" s="28">
        <f t="shared" si="66"/>
        <v>120</v>
      </c>
      <c r="V108" s="39"/>
      <c r="W108" s="5">
        <f t="shared" si="68"/>
        <v>108</v>
      </c>
      <c r="X108" s="39"/>
    </row>
    <row r="110" spans="1:24" x14ac:dyDescent="0.25">
      <c r="A110" s="4">
        <f>Données!P98</f>
        <v>20</v>
      </c>
      <c r="B110" s="39" t="str">
        <f>Données!Q98</f>
        <v>+</v>
      </c>
      <c r="C110" s="4">
        <f>Données!R98</f>
        <v>54</v>
      </c>
      <c r="D110" s="37" t="str">
        <f>Données!S98</f>
        <v>=</v>
      </c>
      <c r="E110" s="27">
        <f t="shared" ref="E110:E111" si="70">A110</f>
        <v>20</v>
      </c>
      <c r="F110" s="39" t="str">
        <f t="shared" ref="F110" si="71">B110</f>
        <v>+</v>
      </c>
      <c r="G110" s="4">
        <f t="shared" ref="G110:G111" si="72">C110</f>
        <v>54</v>
      </c>
      <c r="H110" s="39" t="str">
        <f t="shared" ref="H110" si="73">D110</f>
        <v>=</v>
      </c>
      <c r="I110" s="27">
        <f t="shared" ref="I110:I111" si="74">E110</f>
        <v>20</v>
      </c>
      <c r="J110" s="39" t="str">
        <f t="shared" ref="J110" si="75">F110</f>
        <v>+</v>
      </c>
      <c r="K110" s="4">
        <f t="shared" ref="K110:K111" si="76">G110</f>
        <v>54</v>
      </c>
      <c r="L110" s="39" t="str">
        <f t="shared" ref="L110" si="77">H110</f>
        <v>=</v>
      </c>
      <c r="M110" s="27">
        <f t="shared" ref="M110:M111" si="78">I110</f>
        <v>20</v>
      </c>
      <c r="N110" s="39" t="str">
        <f t="shared" ref="N110" si="79">J110</f>
        <v>+</v>
      </c>
      <c r="O110" s="4">
        <f t="shared" ref="O110:O111" si="80">K110</f>
        <v>54</v>
      </c>
      <c r="P110" s="39" t="str">
        <f t="shared" ref="P110" si="81">L110</f>
        <v>=</v>
      </c>
      <c r="Q110" s="27">
        <f t="shared" ref="Q110:Q111" si="82">M110</f>
        <v>20</v>
      </c>
      <c r="R110" s="39" t="str">
        <f t="shared" ref="R110" si="83">N110</f>
        <v>+</v>
      </c>
      <c r="S110" s="4">
        <f t="shared" ref="S110:S111" si="84">O110</f>
        <v>54</v>
      </c>
      <c r="T110" s="39" t="str">
        <f t="shared" ref="T110" si="85">P110</f>
        <v>=</v>
      </c>
      <c r="U110" s="27">
        <f t="shared" ref="U110:U111" si="86">Q110</f>
        <v>20</v>
      </c>
      <c r="V110" s="39" t="str">
        <f t="shared" ref="V110" si="87">R110</f>
        <v>+</v>
      </c>
      <c r="W110" s="4">
        <f t="shared" ref="W110:W111" si="88">S110</f>
        <v>54</v>
      </c>
      <c r="X110" s="39" t="str">
        <f t="shared" ref="X110" si="89">T110</f>
        <v>=</v>
      </c>
    </row>
    <row r="111" spans="1:24" x14ac:dyDescent="0.25">
      <c r="A111" s="5">
        <f>Données!P99</f>
        <v>120</v>
      </c>
      <c r="B111" s="39"/>
      <c r="C111" s="5">
        <f>Données!R99</f>
        <v>12</v>
      </c>
      <c r="D111" s="37"/>
      <c r="E111" s="28">
        <f t="shared" si="70"/>
        <v>120</v>
      </c>
      <c r="F111" s="39"/>
      <c r="G111" s="5">
        <f t="shared" si="72"/>
        <v>12</v>
      </c>
      <c r="H111" s="39"/>
      <c r="I111" s="28">
        <f t="shared" si="74"/>
        <v>120</v>
      </c>
      <c r="J111" s="39"/>
      <c r="K111" s="5">
        <f t="shared" si="76"/>
        <v>12</v>
      </c>
      <c r="L111" s="39"/>
      <c r="M111" s="28">
        <f t="shared" si="78"/>
        <v>120</v>
      </c>
      <c r="N111" s="39"/>
      <c r="O111" s="5">
        <f t="shared" si="80"/>
        <v>12</v>
      </c>
      <c r="P111" s="39"/>
      <c r="Q111" s="28">
        <f t="shared" si="82"/>
        <v>120</v>
      </c>
      <c r="R111" s="39"/>
      <c r="S111" s="5">
        <f t="shared" si="84"/>
        <v>12</v>
      </c>
      <c r="T111" s="39"/>
      <c r="U111" s="28">
        <f t="shared" si="86"/>
        <v>120</v>
      </c>
      <c r="V111" s="39"/>
      <c r="W111" s="5">
        <f t="shared" si="88"/>
        <v>12</v>
      </c>
      <c r="X111" s="39"/>
    </row>
    <row r="112" spans="1:24" x14ac:dyDescent="0.25">
      <c r="E112" s="26"/>
      <c r="F112" s="2"/>
      <c r="G112" s="2"/>
      <c r="H112" s="2"/>
      <c r="I112" s="26"/>
      <c r="J112" s="2"/>
      <c r="K112" s="2"/>
      <c r="L112" s="2"/>
      <c r="M112" s="26"/>
      <c r="N112" s="2"/>
      <c r="O112" s="2"/>
      <c r="P112" s="2"/>
      <c r="Q112" s="26"/>
      <c r="R112" s="2"/>
      <c r="S112" s="2"/>
      <c r="T112" s="2"/>
      <c r="U112" s="26"/>
      <c r="V112" s="2"/>
      <c r="W112" s="2"/>
      <c r="X112" s="2"/>
    </row>
    <row r="113" spans="1:24" x14ac:dyDescent="0.25">
      <c r="A113" s="4">
        <f>Données!P101</f>
        <v>88</v>
      </c>
      <c r="B113" s="39" t="str">
        <f>Données!Q101</f>
        <v>-</v>
      </c>
      <c r="C113" s="4">
        <f>Données!R101</f>
        <v>72</v>
      </c>
      <c r="D113" s="37" t="str">
        <f>Données!S101</f>
        <v>=</v>
      </c>
      <c r="E113" s="27">
        <f t="shared" ref="E113:E114" si="90">A113</f>
        <v>88</v>
      </c>
      <c r="F113" s="39" t="str">
        <f t="shared" ref="F113" si="91">B113</f>
        <v>-</v>
      </c>
      <c r="G113" s="4">
        <f t="shared" ref="G113:G114" si="92">C113</f>
        <v>72</v>
      </c>
      <c r="H113" s="39" t="str">
        <f t="shared" ref="H113" si="93">D113</f>
        <v>=</v>
      </c>
      <c r="I113" s="27">
        <f t="shared" ref="I113:I114" si="94">E113</f>
        <v>88</v>
      </c>
      <c r="J113" s="39" t="str">
        <f t="shared" ref="J113" si="95">F113</f>
        <v>-</v>
      </c>
      <c r="K113" s="4">
        <f t="shared" ref="K113:K114" si="96">G113</f>
        <v>72</v>
      </c>
      <c r="L113" s="39" t="str">
        <f t="shared" ref="L113" si="97">H113</f>
        <v>=</v>
      </c>
      <c r="M113" s="27">
        <f t="shared" ref="M113:M114" si="98">I113</f>
        <v>88</v>
      </c>
      <c r="N113" s="39" t="str">
        <f t="shared" ref="N113" si="99">J113</f>
        <v>-</v>
      </c>
      <c r="O113" s="4">
        <f t="shared" ref="O113:O114" si="100">K113</f>
        <v>72</v>
      </c>
      <c r="P113" s="39" t="str">
        <f t="shared" ref="P113" si="101">L113</f>
        <v>=</v>
      </c>
      <c r="Q113" s="27">
        <f t="shared" ref="Q113:Q114" si="102">M113</f>
        <v>88</v>
      </c>
      <c r="R113" s="39" t="str">
        <f t="shared" ref="R113" si="103">N113</f>
        <v>-</v>
      </c>
      <c r="S113" s="4">
        <f t="shared" ref="S113:S114" si="104">O113</f>
        <v>72</v>
      </c>
      <c r="T113" s="39" t="str">
        <f t="shared" ref="T113" si="105">P113</f>
        <v>=</v>
      </c>
      <c r="U113" s="27">
        <f t="shared" ref="U113:U114" si="106">Q113</f>
        <v>88</v>
      </c>
      <c r="V113" s="39" t="str">
        <f t="shared" ref="V113" si="107">R113</f>
        <v>-</v>
      </c>
      <c r="W113" s="4">
        <f t="shared" ref="W113:W114" si="108">S113</f>
        <v>72</v>
      </c>
      <c r="X113" s="39" t="str">
        <f t="shared" ref="X113" si="109">T113</f>
        <v>=</v>
      </c>
    </row>
    <row r="114" spans="1:24" x14ac:dyDescent="0.25">
      <c r="A114" s="5">
        <f>Données!P102</f>
        <v>99</v>
      </c>
      <c r="B114" s="39"/>
      <c r="C114" s="5">
        <f>Données!R102</f>
        <v>99</v>
      </c>
      <c r="D114" s="37"/>
      <c r="E114" s="28">
        <f t="shared" si="90"/>
        <v>99</v>
      </c>
      <c r="F114" s="39"/>
      <c r="G114" s="5">
        <f t="shared" si="92"/>
        <v>99</v>
      </c>
      <c r="H114" s="39"/>
      <c r="I114" s="28">
        <f t="shared" si="94"/>
        <v>99</v>
      </c>
      <c r="J114" s="39"/>
      <c r="K114" s="5">
        <f t="shared" si="96"/>
        <v>99</v>
      </c>
      <c r="L114" s="39"/>
      <c r="M114" s="28">
        <f t="shared" si="98"/>
        <v>99</v>
      </c>
      <c r="N114" s="39"/>
      <c r="O114" s="5">
        <f t="shared" si="100"/>
        <v>99</v>
      </c>
      <c r="P114" s="39"/>
      <c r="Q114" s="28">
        <f t="shared" si="102"/>
        <v>99</v>
      </c>
      <c r="R114" s="39"/>
      <c r="S114" s="5">
        <f t="shared" si="104"/>
        <v>99</v>
      </c>
      <c r="T114" s="39"/>
      <c r="U114" s="28">
        <f t="shared" si="106"/>
        <v>99</v>
      </c>
      <c r="V114" s="39"/>
      <c r="W114" s="5">
        <f t="shared" si="108"/>
        <v>99</v>
      </c>
      <c r="X114" s="39"/>
    </row>
    <row r="116" spans="1:24" x14ac:dyDescent="0.25">
      <c r="A116" s="4">
        <f>Données!P104</f>
        <v>100</v>
      </c>
      <c r="B116" s="39" t="str">
        <f>Données!Q104</f>
        <v>+</v>
      </c>
      <c r="C116" s="4">
        <f>Données!R104</f>
        <v>20</v>
      </c>
      <c r="D116" s="37" t="str">
        <f>Données!S104</f>
        <v>=</v>
      </c>
      <c r="E116" s="27">
        <f t="shared" ref="E116:E117" si="110">A116</f>
        <v>100</v>
      </c>
      <c r="F116" s="39" t="str">
        <f t="shared" ref="F116" si="111">B116</f>
        <v>+</v>
      </c>
      <c r="G116" s="4">
        <f t="shared" ref="G116:G117" si="112">C116</f>
        <v>20</v>
      </c>
      <c r="H116" s="39" t="str">
        <f t="shared" ref="H116" si="113">D116</f>
        <v>=</v>
      </c>
      <c r="I116" s="27">
        <f t="shared" ref="I116:I117" si="114">E116</f>
        <v>100</v>
      </c>
      <c r="J116" s="39" t="str">
        <f t="shared" ref="J116" si="115">F116</f>
        <v>+</v>
      </c>
      <c r="K116" s="4">
        <f t="shared" ref="K116:K117" si="116">G116</f>
        <v>20</v>
      </c>
      <c r="L116" s="39" t="str">
        <f t="shared" ref="L116" si="117">H116</f>
        <v>=</v>
      </c>
      <c r="M116" s="27">
        <f t="shared" ref="M116:M117" si="118">I116</f>
        <v>100</v>
      </c>
      <c r="N116" s="39" t="str">
        <f t="shared" ref="N116" si="119">J116</f>
        <v>+</v>
      </c>
      <c r="O116" s="4">
        <f t="shared" ref="O116:O117" si="120">K116</f>
        <v>20</v>
      </c>
      <c r="P116" s="39" t="str">
        <f t="shared" ref="P116" si="121">L116</f>
        <v>=</v>
      </c>
      <c r="Q116" s="27">
        <f t="shared" ref="Q116:Q117" si="122">M116</f>
        <v>100</v>
      </c>
      <c r="R116" s="39" t="str">
        <f t="shared" ref="R116" si="123">N116</f>
        <v>+</v>
      </c>
      <c r="S116" s="4">
        <f t="shared" ref="S116:S117" si="124">O116</f>
        <v>20</v>
      </c>
      <c r="T116" s="39" t="str">
        <f t="shared" ref="T116" si="125">P116</f>
        <v>=</v>
      </c>
      <c r="U116" s="27">
        <f t="shared" ref="U116:U117" si="126">Q116</f>
        <v>100</v>
      </c>
      <c r="V116" s="39" t="str">
        <f t="shared" ref="V116" si="127">R116</f>
        <v>+</v>
      </c>
      <c r="W116" s="4">
        <f t="shared" ref="W116:W117" si="128">S116</f>
        <v>20</v>
      </c>
      <c r="X116" s="39" t="str">
        <f t="shared" ref="X116" si="129">T116</f>
        <v>=</v>
      </c>
    </row>
    <row r="117" spans="1:24" x14ac:dyDescent="0.25">
      <c r="A117" s="5">
        <f>Données!P105</f>
        <v>30</v>
      </c>
      <c r="B117" s="39"/>
      <c r="C117" s="5">
        <f>Données!R105</f>
        <v>18</v>
      </c>
      <c r="D117" s="37"/>
      <c r="E117" s="28">
        <f t="shared" si="110"/>
        <v>30</v>
      </c>
      <c r="F117" s="39"/>
      <c r="G117" s="5">
        <f t="shared" si="112"/>
        <v>18</v>
      </c>
      <c r="H117" s="39"/>
      <c r="I117" s="28">
        <f t="shared" si="114"/>
        <v>30</v>
      </c>
      <c r="J117" s="39"/>
      <c r="K117" s="5">
        <f t="shared" si="116"/>
        <v>18</v>
      </c>
      <c r="L117" s="39"/>
      <c r="M117" s="28">
        <f t="shared" si="118"/>
        <v>30</v>
      </c>
      <c r="N117" s="39"/>
      <c r="O117" s="5">
        <f t="shared" si="120"/>
        <v>18</v>
      </c>
      <c r="P117" s="39"/>
      <c r="Q117" s="28">
        <f t="shared" si="122"/>
        <v>30</v>
      </c>
      <c r="R117" s="39"/>
      <c r="S117" s="5">
        <f t="shared" si="124"/>
        <v>18</v>
      </c>
      <c r="T117" s="39"/>
      <c r="U117" s="28">
        <f t="shared" si="126"/>
        <v>30</v>
      </c>
      <c r="V117" s="39"/>
      <c r="W117" s="5">
        <f t="shared" si="128"/>
        <v>18</v>
      </c>
      <c r="X117" s="39"/>
    </row>
    <row r="118" spans="1:24" x14ac:dyDescent="0.25">
      <c r="E118" s="26"/>
      <c r="F118" s="2"/>
      <c r="G118" s="2"/>
      <c r="H118" s="2"/>
      <c r="I118" s="26"/>
      <c r="J118" s="2"/>
      <c r="K118" s="2"/>
      <c r="L118" s="2"/>
      <c r="M118" s="26"/>
      <c r="N118" s="2"/>
      <c r="O118" s="2"/>
      <c r="P118" s="2"/>
      <c r="Q118" s="26"/>
      <c r="R118" s="2"/>
      <c r="S118" s="2"/>
      <c r="T118" s="2"/>
      <c r="U118" s="26"/>
      <c r="V118" s="2"/>
      <c r="W118" s="2"/>
      <c r="X118" s="2"/>
    </row>
    <row r="119" spans="1:24" x14ac:dyDescent="0.25">
      <c r="A119" s="4">
        <f>Données!P107</f>
        <v>14</v>
      </c>
      <c r="B119" s="39" t="str">
        <f>Données!Q107</f>
        <v>+</v>
      </c>
      <c r="C119" s="4">
        <f>Données!R107</f>
        <v>24</v>
      </c>
      <c r="D119" s="37" t="str">
        <f>Données!S107</f>
        <v>=</v>
      </c>
      <c r="E119" s="27">
        <f t="shared" ref="E119:E120" si="130">A119</f>
        <v>14</v>
      </c>
      <c r="F119" s="39" t="str">
        <f t="shared" ref="F119" si="131">B119</f>
        <v>+</v>
      </c>
      <c r="G119" s="4">
        <f t="shared" ref="G119:G120" si="132">C119</f>
        <v>24</v>
      </c>
      <c r="H119" s="39" t="str">
        <f t="shared" ref="H119" si="133">D119</f>
        <v>=</v>
      </c>
      <c r="I119" s="27">
        <f t="shared" ref="I119:I120" si="134">E119</f>
        <v>14</v>
      </c>
      <c r="J119" s="39" t="str">
        <f t="shared" ref="J119" si="135">F119</f>
        <v>+</v>
      </c>
      <c r="K119" s="4">
        <f t="shared" ref="K119:K120" si="136">G119</f>
        <v>24</v>
      </c>
      <c r="L119" s="39" t="str">
        <f t="shared" ref="L119" si="137">H119</f>
        <v>=</v>
      </c>
      <c r="M119" s="27">
        <f t="shared" ref="M119:M120" si="138">I119</f>
        <v>14</v>
      </c>
      <c r="N119" s="39" t="str">
        <f t="shared" ref="N119" si="139">J119</f>
        <v>+</v>
      </c>
      <c r="O119" s="4">
        <f t="shared" ref="O119:O120" si="140">K119</f>
        <v>24</v>
      </c>
      <c r="P119" s="39" t="str">
        <f t="shared" ref="P119" si="141">L119</f>
        <v>=</v>
      </c>
      <c r="Q119" s="27">
        <f t="shared" ref="Q119:Q120" si="142">M119</f>
        <v>14</v>
      </c>
      <c r="R119" s="39" t="str">
        <f t="shared" ref="R119" si="143">N119</f>
        <v>+</v>
      </c>
      <c r="S119" s="4">
        <f t="shared" ref="S119:S120" si="144">O119</f>
        <v>24</v>
      </c>
      <c r="T119" s="39" t="str">
        <f t="shared" ref="T119" si="145">P119</f>
        <v>=</v>
      </c>
      <c r="U119" s="27">
        <f t="shared" ref="U119:U120" si="146">Q119</f>
        <v>14</v>
      </c>
      <c r="V119" s="39" t="str">
        <f t="shared" ref="V119" si="147">R119</f>
        <v>+</v>
      </c>
      <c r="W119" s="4">
        <f t="shared" ref="W119:W120" si="148">S119</f>
        <v>24</v>
      </c>
      <c r="X119" s="39" t="str">
        <f t="shared" ref="X119" si="149">T119</f>
        <v>=</v>
      </c>
    </row>
    <row r="120" spans="1:24" x14ac:dyDescent="0.25">
      <c r="A120" s="5">
        <f>Données!P108</f>
        <v>18</v>
      </c>
      <c r="B120" s="39"/>
      <c r="C120" s="5">
        <f>Données!R108</f>
        <v>4</v>
      </c>
      <c r="D120" s="37"/>
      <c r="E120" s="28">
        <f t="shared" si="130"/>
        <v>18</v>
      </c>
      <c r="F120" s="39"/>
      <c r="G120" s="5">
        <f t="shared" si="132"/>
        <v>4</v>
      </c>
      <c r="H120" s="39"/>
      <c r="I120" s="28">
        <f t="shared" si="134"/>
        <v>18</v>
      </c>
      <c r="J120" s="39"/>
      <c r="K120" s="5">
        <f t="shared" si="136"/>
        <v>4</v>
      </c>
      <c r="L120" s="39"/>
      <c r="M120" s="28">
        <f t="shared" si="138"/>
        <v>18</v>
      </c>
      <c r="N120" s="39"/>
      <c r="O120" s="5">
        <f t="shared" si="140"/>
        <v>4</v>
      </c>
      <c r="P120" s="39"/>
      <c r="Q120" s="28">
        <f t="shared" si="142"/>
        <v>18</v>
      </c>
      <c r="R120" s="39"/>
      <c r="S120" s="5">
        <f t="shared" si="144"/>
        <v>4</v>
      </c>
      <c r="T120" s="39"/>
      <c r="U120" s="28">
        <f t="shared" si="146"/>
        <v>18</v>
      </c>
      <c r="V120" s="39"/>
      <c r="W120" s="5">
        <f t="shared" si="148"/>
        <v>4</v>
      </c>
      <c r="X120" s="39"/>
    </row>
    <row r="122" spans="1:24" x14ac:dyDescent="0.25">
      <c r="A122" s="4">
        <f>Données!P110</f>
        <v>42</v>
      </c>
      <c r="B122" s="39" t="str">
        <f>Données!Q110</f>
        <v>+</v>
      </c>
      <c r="C122" s="4">
        <f>Données!R110</f>
        <v>9</v>
      </c>
      <c r="D122" s="37" t="str">
        <f>Données!S110</f>
        <v>=</v>
      </c>
      <c r="E122" s="27">
        <f t="shared" ref="E122:E123" si="150">A122</f>
        <v>42</v>
      </c>
      <c r="F122" s="39" t="str">
        <f t="shared" ref="F122" si="151">B122</f>
        <v>+</v>
      </c>
      <c r="G122" s="4">
        <f t="shared" ref="G122:G123" si="152">C122</f>
        <v>9</v>
      </c>
      <c r="H122" s="39" t="str">
        <f t="shared" ref="H122" si="153">D122</f>
        <v>=</v>
      </c>
      <c r="I122" s="27">
        <f t="shared" ref="I122:I123" si="154">E122</f>
        <v>42</v>
      </c>
      <c r="J122" s="39" t="str">
        <f t="shared" ref="J122" si="155">F122</f>
        <v>+</v>
      </c>
      <c r="K122" s="4">
        <f t="shared" ref="K122:K123" si="156">G122</f>
        <v>9</v>
      </c>
      <c r="L122" s="39" t="str">
        <f t="shared" ref="L122" si="157">H122</f>
        <v>=</v>
      </c>
      <c r="M122" s="27">
        <f t="shared" ref="M122:M123" si="158">I122</f>
        <v>42</v>
      </c>
      <c r="N122" s="39" t="str">
        <f t="shared" ref="N122" si="159">J122</f>
        <v>+</v>
      </c>
      <c r="O122" s="4">
        <f t="shared" ref="O122:O123" si="160">K122</f>
        <v>9</v>
      </c>
      <c r="P122" s="39" t="str">
        <f t="shared" ref="P122" si="161">L122</f>
        <v>=</v>
      </c>
      <c r="Q122" s="27">
        <f t="shared" ref="Q122:Q123" si="162">M122</f>
        <v>42</v>
      </c>
      <c r="R122" s="39" t="str">
        <f t="shared" ref="R122" si="163">N122</f>
        <v>+</v>
      </c>
      <c r="S122" s="4">
        <f t="shared" ref="S122:S123" si="164">O122</f>
        <v>9</v>
      </c>
      <c r="T122" s="39" t="str">
        <f t="shared" ref="T122" si="165">P122</f>
        <v>=</v>
      </c>
      <c r="U122" s="27">
        <f t="shared" ref="U122:U123" si="166">Q122</f>
        <v>42</v>
      </c>
      <c r="V122" s="39" t="str">
        <f t="shared" ref="V122" si="167">R122</f>
        <v>+</v>
      </c>
      <c r="W122" s="4">
        <f t="shared" ref="W122:W123" si="168">S122</f>
        <v>9</v>
      </c>
      <c r="X122" s="39" t="str">
        <f t="shared" ref="X122" si="169">T122</f>
        <v>=</v>
      </c>
    </row>
    <row r="123" spans="1:24" x14ac:dyDescent="0.25">
      <c r="A123" s="5">
        <f>Données!P111</f>
        <v>49</v>
      </c>
      <c r="B123" s="39"/>
      <c r="C123" s="5">
        <f>Données!R111</f>
        <v>15</v>
      </c>
      <c r="D123" s="37"/>
      <c r="E123" s="28">
        <f t="shared" si="150"/>
        <v>49</v>
      </c>
      <c r="F123" s="39"/>
      <c r="G123" s="5">
        <f t="shared" si="152"/>
        <v>15</v>
      </c>
      <c r="H123" s="39"/>
      <c r="I123" s="28">
        <f t="shared" si="154"/>
        <v>49</v>
      </c>
      <c r="J123" s="39"/>
      <c r="K123" s="5">
        <f t="shared" si="156"/>
        <v>15</v>
      </c>
      <c r="L123" s="39"/>
      <c r="M123" s="28">
        <f t="shared" si="158"/>
        <v>49</v>
      </c>
      <c r="N123" s="39"/>
      <c r="O123" s="5">
        <f t="shared" si="160"/>
        <v>15</v>
      </c>
      <c r="P123" s="39"/>
      <c r="Q123" s="28">
        <f t="shared" si="162"/>
        <v>49</v>
      </c>
      <c r="R123" s="39"/>
      <c r="S123" s="5">
        <f t="shared" si="164"/>
        <v>15</v>
      </c>
      <c r="T123" s="39"/>
      <c r="U123" s="28">
        <f t="shared" si="166"/>
        <v>49</v>
      </c>
      <c r="V123" s="39"/>
      <c r="W123" s="5">
        <f t="shared" si="168"/>
        <v>15</v>
      </c>
      <c r="X123" s="39"/>
    </row>
    <row r="124" spans="1:24" x14ac:dyDescent="0.25">
      <c r="E124" s="26"/>
      <c r="F124" s="2"/>
      <c r="G124" s="2"/>
      <c r="H124" s="2"/>
      <c r="I124" s="26"/>
      <c r="J124" s="2"/>
      <c r="K124" s="2"/>
      <c r="L124" s="2"/>
      <c r="M124" s="26"/>
      <c r="N124" s="2"/>
      <c r="O124" s="2"/>
      <c r="P124" s="2"/>
      <c r="Q124" s="26"/>
      <c r="R124" s="2"/>
      <c r="S124" s="2"/>
      <c r="T124" s="2"/>
      <c r="U124" s="26"/>
      <c r="V124" s="2"/>
      <c r="W124" s="2"/>
      <c r="X124" s="2"/>
    </row>
    <row r="125" spans="1:24" x14ac:dyDescent="0.25">
      <c r="A125" s="4">
        <f>Données!P113</f>
        <v>48</v>
      </c>
      <c r="B125" s="39" t="str">
        <f>Données!Q113</f>
        <v>+</v>
      </c>
      <c r="C125" s="4">
        <f>Données!R113</f>
        <v>1</v>
      </c>
      <c r="D125" s="37" t="str">
        <f>Données!S113</f>
        <v>=</v>
      </c>
      <c r="E125" s="27">
        <f t="shared" ref="E125:E126" si="170">A125</f>
        <v>48</v>
      </c>
      <c r="F125" s="39" t="str">
        <f t="shared" ref="F125" si="171">B125</f>
        <v>+</v>
      </c>
      <c r="G125" s="4">
        <f t="shared" ref="G125:G126" si="172">C125</f>
        <v>1</v>
      </c>
      <c r="H125" s="39" t="str">
        <f t="shared" ref="H125" si="173">D125</f>
        <v>=</v>
      </c>
      <c r="I125" s="27">
        <f t="shared" ref="I125:I126" si="174">E125</f>
        <v>48</v>
      </c>
      <c r="J125" s="39" t="str">
        <f t="shared" ref="J125" si="175">F125</f>
        <v>+</v>
      </c>
      <c r="K125" s="4">
        <f t="shared" ref="K125:K126" si="176">G125</f>
        <v>1</v>
      </c>
      <c r="L125" s="39" t="str">
        <f t="shared" ref="L125" si="177">H125</f>
        <v>=</v>
      </c>
      <c r="M125" s="27">
        <f t="shared" ref="M125:M126" si="178">I125</f>
        <v>48</v>
      </c>
      <c r="N125" s="39" t="str">
        <f t="shared" ref="N125" si="179">J125</f>
        <v>+</v>
      </c>
      <c r="O125" s="4">
        <f t="shared" ref="O125:O126" si="180">K125</f>
        <v>1</v>
      </c>
      <c r="P125" s="39" t="str">
        <f t="shared" ref="P125" si="181">L125</f>
        <v>=</v>
      </c>
      <c r="Q125" s="27">
        <f t="shared" ref="Q125:Q126" si="182">M125</f>
        <v>48</v>
      </c>
      <c r="R125" s="39" t="str">
        <f t="shared" ref="R125" si="183">N125</f>
        <v>+</v>
      </c>
      <c r="S125" s="4">
        <f t="shared" ref="S125:S126" si="184">O125</f>
        <v>1</v>
      </c>
      <c r="T125" s="39" t="str">
        <f t="shared" ref="T125" si="185">P125</f>
        <v>=</v>
      </c>
      <c r="U125" s="27">
        <f t="shared" ref="U125:U126" si="186">Q125</f>
        <v>48</v>
      </c>
      <c r="V125" s="39" t="str">
        <f t="shared" ref="V125" si="187">R125</f>
        <v>+</v>
      </c>
      <c r="W125" s="4">
        <f t="shared" ref="W125:W126" si="188">S125</f>
        <v>1</v>
      </c>
      <c r="X125" s="39" t="str">
        <f t="shared" ref="X125" si="189">T125</f>
        <v>=</v>
      </c>
    </row>
    <row r="126" spans="1:24" x14ac:dyDescent="0.25">
      <c r="A126" s="5">
        <f>Données!P114</f>
        <v>54</v>
      </c>
      <c r="B126" s="39"/>
      <c r="C126" s="5">
        <f>Données!R114</f>
        <v>11</v>
      </c>
      <c r="D126" s="37"/>
      <c r="E126" s="28">
        <f t="shared" si="170"/>
        <v>54</v>
      </c>
      <c r="F126" s="39"/>
      <c r="G126" s="5">
        <f t="shared" si="172"/>
        <v>11</v>
      </c>
      <c r="H126" s="39"/>
      <c r="I126" s="28">
        <f t="shared" si="174"/>
        <v>54</v>
      </c>
      <c r="J126" s="39"/>
      <c r="K126" s="5">
        <f t="shared" si="176"/>
        <v>11</v>
      </c>
      <c r="L126" s="39"/>
      <c r="M126" s="28">
        <f t="shared" si="178"/>
        <v>54</v>
      </c>
      <c r="N126" s="39"/>
      <c r="O126" s="5">
        <f t="shared" si="180"/>
        <v>11</v>
      </c>
      <c r="P126" s="39"/>
      <c r="Q126" s="28">
        <f t="shared" si="182"/>
        <v>54</v>
      </c>
      <c r="R126" s="39"/>
      <c r="S126" s="5">
        <f t="shared" si="184"/>
        <v>11</v>
      </c>
      <c r="T126" s="39"/>
      <c r="U126" s="28">
        <f t="shared" si="186"/>
        <v>54</v>
      </c>
      <c r="V126" s="39"/>
      <c r="W126" s="5">
        <f t="shared" si="188"/>
        <v>11</v>
      </c>
      <c r="X126" s="39"/>
    </row>
    <row r="128" spans="1:24" x14ac:dyDescent="0.25">
      <c r="A128" s="4">
        <f>Données!P116</f>
        <v>72</v>
      </c>
      <c r="B128" s="39" t="str">
        <f>Données!Q116</f>
        <v>-</v>
      </c>
      <c r="C128" s="4">
        <f>Données!R116</f>
        <v>1</v>
      </c>
      <c r="D128" s="37" t="str">
        <f>Données!S116</f>
        <v>=</v>
      </c>
      <c r="E128" s="27">
        <f t="shared" ref="E128:E129" si="190">A128</f>
        <v>72</v>
      </c>
      <c r="F128" s="39" t="str">
        <f t="shared" ref="F128" si="191">B128</f>
        <v>-</v>
      </c>
      <c r="G128" s="4">
        <f t="shared" ref="G128:G129" si="192">C128</f>
        <v>1</v>
      </c>
      <c r="H128" s="39" t="str">
        <f t="shared" ref="H128" si="193">D128</f>
        <v>=</v>
      </c>
      <c r="I128" s="27">
        <f t="shared" ref="I128:I129" si="194">E128</f>
        <v>72</v>
      </c>
      <c r="J128" s="39" t="str">
        <f t="shared" ref="J128" si="195">F128</f>
        <v>-</v>
      </c>
      <c r="K128" s="4">
        <f t="shared" ref="K128:K129" si="196">G128</f>
        <v>1</v>
      </c>
      <c r="L128" s="39" t="str">
        <f t="shared" ref="L128" si="197">H128</f>
        <v>=</v>
      </c>
      <c r="M128" s="27">
        <f t="shared" ref="M128:M129" si="198">I128</f>
        <v>72</v>
      </c>
      <c r="N128" s="39" t="str">
        <f t="shared" ref="N128" si="199">J128</f>
        <v>-</v>
      </c>
      <c r="O128" s="4">
        <f t="shared" ref="O128:O129" si="200">K128</f>
        <v>1</v>
      </c>
      <c r="P128" s="39" t="str">
        <f t="shared" ref="P128" si="201">L128</f>
        <v>=</v>
      </c>
      <c r="Q128" s="27">
        <f t="shared" ref="Q128:Q129" si="202">M128</f>
        <v>72</v>
      </c>
      <c r="R128" s="39" t="str">
        <f t="shared" ref="R128" si="203">N128</f>
        <v>-</v>
      </c>
      <c r="S128" s="4">
        <f t="shared" ref="S128:S129" si="204">O128</f>
        <v>1</v>
      </c>
      <c r="T128" s="39" t="str">
        <f t="shared" ref="T128" si="205">P128</f>
        <v>=</v>
      </c>
      <c r="U128" s="27">
        <f t="shared" ref="U128:U129" si="206">Q128</f>
        <v>72</v>
      </c>
      <c r="V128" s="39" t="str">
        <f t="shared" ref="V128" si="207">R128</f>
        <v>-</v>
      </c>
      <c r="W128" s="4">
        <f t="shared" ref="W128:W129" si="208">S128</f>
        <v>1</v>
      </c>
      <c r="X128" s="39" t="str">
        <f t="shared" ref="X128" si="209">T128</f>
        <v>=</v>
      </c>
    </row>
    <row r="129" spans="1:24" x14ac:dyDescent="0.25">
      <c r="A129" s="5">
        <f>Données!P117</f>
        <v>45</v>
      </c>
      <c r="B129" s="39"/>
      <c r="C129" s="5">
        <f>Données!R117</f>
        <v>7</v>
      </c>
      <c r="D129" s="37"/>
      <c r="E129" s="28">
        <f t="shared" si="190"/>
        <v>45</v>
      </c>
      <c r="F129" s="39"/>
      <c r="G129" s="5">
        <f t="shared" si="192"/>
        <v>7</v>
      </c>
      <c r="H129" s="39"/>
      <c r="I129" s="28">
        <f t="shared" si="194"/>
        <v>45</v>
      </c>
      <c r="J129" s="39"/>
      <c r="K129" s="5">
        <f t="shared" si="196"/>
        <v>7</v>
      </c>
      <c r="L129" s="39"/>
      <c r="M129" s="28">
        <f t="shared" si="198"/>
        <v>45</v>
      </c>
      <c r="N129" s="39"/>
      <c r="O129" s="5">
        <f t="shared" si="200"/>
        <v>7</v>
      </c>
      <c r="P129" s="39"/>
      <c r="Q129" s="28">
        <f t="shared" si="202"/>
        <v>45</v>
      </c>
      <c r="R129" s="39"/>
      <c r="S129" s="5">
        <f t="shared" si="204"/>
        <v>7</v>
      </c>
      <c r="T129" s="39"/>
      <c r="U129" s="28">
        <f t="shared" si="206"/>
        <v>45</v>
      </c>
      <c r="V129" s="39"/>
      <c r="W129" s="5">
        <f t="shared" si="208"/>
        <v>7</v>
      </c>
      <c r="X129" s="39"/>
    </row>
    <row r="130" spans="1:24" x14ac:dyDescent="0.25">
      <c r="E130" s="26"/>
      <c r="F130" s="2"/>
      <c r="G130" s="2"/>
      <c r="H130" s="2"/>
      <c r="I130" s="26"/>
      <c r="J130" s="2"/>
      <c r="K130" s="2"/>
      <c r="L130" s="2"/>
      <c r="M130" s="26"/>
      <c r="N130" s="2"/>
      <c r="O130" s="2"/>
      <c r="P130" s="2"/>
      <c r="Q130" s="26"/>
      <c r="R130" s="2"/>
      <c r="S130" s="2"/>
      <c r="T130" s="2"/>
      <c r="U130" s="26"/>
      <c r="V130" s="2"/>
      <c r="W130" s="2"/>
      <c r="X130" s="2"/>
    </row>
    <row r="131" spans="1:24" x14ac:dyDescent="0.25">
      <c r="A131" s="4">
        <f>Données!P119</f>
        <v>99</v>
      </c>
      <c r="B131" s="39" t="str">
        <f>Données!Q119</f>
        <v>-</v>
      </c>
      <c r="C131" s="4">
        <f>Données!R119</f>
        <v>8</v>
      </c>
      <c r="D131" s="37" t="str">
        <f>Données!S119</f>
        <v>=</v>
      </c>
      <c r="E131" s="27">
        <f t="shared" ref="E131:E132" si="210">A131</f>
        <v>99</v>
      </c>
      <c r="F131" s="39" t="str">
        <f t="shared" ref="F131" si="211">B131</f>
        <v>-</v>
      </c>
      <c r="G131" s="4">
        <f t="shared" ref="G131:G132" si="212">C131</f>
        <v>8</v>
      </c>
      <c r="H131" s="39" t="str">
        <f t="shared" ref="H131" si="213">D131</f>
        <v>=</v>
      </c>
      <c r="I131" s="27">
        <f t="shared" ref="I131:I132" si="214">E131</f>
        <v>99</v>
      </c>
      <c r="J131" s="39" t="str">
        <f t="shared" ref="J131" si="215">F131</f>
        <v>-</v>
      </c>
      <c r="K131" s="4">
        <f t="shared" ref="K131:K132" si="216">G131</f>
        <v>8</v>
      </c>
      <c r="L131" s="39" t="str">
        <f t="shared" ref="L131" si="217">H131</f>
        <v>=</v>
      </c>
      <c r="M131" s="27">
        <f t="shared" ref="M131:M132" si="218">I131</f>
        <v>99</v>
      </c>
      <c r="N131" s="39" t="str">
        <f t="shared" ref="N131" si="219">J131</f>
        <v>-</v>
      </c>
      <c r="O131" s="4">
        <f t="shared" ref="O131:O132" si="220">K131</f>
        <v>8</v>
      </c>
      <c r="P131" s="39" t="str">
        <f t="shared" ref="P131" si="221">L131</f>
        <v>=</v>
      </c>
      <c r="Q131" s="27">
        <f t="shared" ref="Q131:Q132" si="222">M131</f>
        <v>99</v>
      </c>
      <c r="R131" s="39" t="str">
        <f t="shared" ref="R131" si="223">N131</f>
        <v>-</v>
      </c>
      <c r="S131" s="4">
        <f t="shared" ref="S131:S132" si="224">O131</f>
        <v>8</v>
      </c>
      <c r="T131" s="39" t="str">
        <f t="shared" ref="T131" si="225">P131</f>
        <v>=</v>
      </c>
      <c r="U131" s="27">
        <f t="shared" ref="U131:U132" si="226">Q131</f>
        <v>99</v>
      </c>
      <c r="V131" s="39" t="str">
        <f t="shared" ref="V131" si="227">R131</f>
        <v>-</v>
      </c>
      <c r="W131" s="4">
        <f t="shared" ref="W131:W132" si="228">S131</f>
        <v>8</v>
      </c>
      <c r="X131" s="39" t="str">
        <f t="shared" ref="X131" si="229">T131</f>
        <v>=</v>
      </c>
    </row>
    <row r="132" spans="1:24" x14ac:dyDescent="0.25">
      <c r="A132" s="5">
        <f>Données!P120</f>
        <v>22</v>
      </c>
      <c r="B132" s="39"/>
      <c r="C132" s="5">
        <f>Données!R120</f>
        <v>16</v>
      </c>
      <c r="D132" s="37"/>
      <c r="E132" s="28">
        <f t="shared" si="210"/>
        <v>22</v>
      </c>
      <c r="F132" s="39"/>
      <c r="G132" s="5">
        <f t="shared" si="212"/>
        <v>16</v>
      </c>
      <c r="H132" s="39"/>
      <c r="I132" s="28">
        <f t="shared" si="214"/>
        <v>22</v>
      </c>
      <c r="J132" s="39"/>
      <c r="K132" s="5">
        <f t="shared" si="216"/>
        <v>16</v>
      </c>
      <c r="L132" s="39"/>
      <c r="M132" s="28">
        <f t="shared" si="218"/>
        <v>22</v>
      </c>
      <c r="N132" s="39"/>
      <c r="O132" s="5">
        <f t="shared" si="220"/>
        <v>16</v>
      </c>
      <c r="P132" s="39"/>
      <c r="Q132" s="28">
        <f t="shared" si="222"/>
        <v>22</v>
      </c>
      <c r="R132" s="39"/>
      <c r="S132" s="5">
        <f t="shared" si="224"/>
        <v>16</v>
      </c>
      <c r="T132" s="39"/>
      <c r="U132" s="28">
        <f t="shared" si="226"/>
        <v>22</v>
      </c>
      <c r="V132" s="39"/>
      <c r="W132" s="5">
        <f t="shared" si="228"/>
        <v>16</v>
      </c>
      <c r="X132" s="39"/>
    </row>
    <row r="133" spans="1:24" x14ac:dyDescent="0.25">
      <c r="A133" s="29" t="str">
        <f>A100</f>
        <v>Additions et soustractions de fractions</v>
      </c>
      <c r="I133" s="1" t="s">
        <v>20</v>
      </c>
      <c r="J133" s="1"/>
      <c r="K133" s="1">
        <f>K100+1</f>
        <v>5</v>
      </c>
    </row>
    <row r="134" spans="1:24" x14ac:dyDescent="0.25">
      <c r="A134" s="29"/>
    </row>
    <row r="135" spans="1:24" x14ac:dyDescent="0.25">
      <c r="A135" s="24" t="str">
        <f>"Série n°"&amp;K133</f>
        <v>Série n°5</v>
      </c>
      <c r="E135" s="25" t="str">
        <f>A135</f>
        <v>Série n°5</v>
      </c>
      <c r="F135" s="2"/>
      <c r="G135" s="2"/>
      <c r="H135" s="2"/>
      <c r="I135" s="25" t="str">
        <f>E135</f>
        <v>Série n°5</v>
      </c>
      <c r="J135" s="2"/>
      <c r="K135" s="2"/>
      <c r="L135" s="2"/>
      <c r="M135" s="25" t="str">
        <f>I135</f>
        <v>Série n°5</v>
      </c>
      <c r="N135" s="2"/>
      <c r="O135" s="2"/>
      <c r="P135" s="2"/>
      <c r="Q135" s="25" t="str">
        <f>M135</f>
        <v>Série n°5</v>
      </c>
      <c r="R135" s="2"/>
      <c r="S135" s="2"/>
      <c r="T135" s="2"/>
      <c r="U135" s="25" t="str">
        <f>Q135</f>
        <v>Série n°5</v>
      </c>
      <c r="V135" s="2"/>
      <c r="W135" s="2"/>
      <c r="X135" s="2"/>
    </row>
    <row r="137" spans="1:24" x14ac:dyDescent="0.25">
      <c r="A137" s="4">
        <f>Données!P122</f>
        <v>32</v>
      </c>
      <c r="B137" s="39" t="str">
        <f>Données!Q122</f>
        <v>+</v>
      </c>
      <c r="C137" s="4">
        <f>Données!R122</f>
        <v>99</v>
      </c>
      <c r="D137" s="37" t="str">
        <f>Données!S122</f>
        <v>=</v>
      </c>
      <c r="E137" s="27">
        <f t="shared" ref="E137:E138" si="230">A137</f>
        <v>32</v>
      </c>
      <c r="F137" s="39" t="str">
        <f t="shared" ref="F137" si="231">B137</f>
        <v>+</v>
      </c>
      <c r="G137" s="4">
        <f t="shared" ref="G137:G138" si="232">C137</f>
        <v>99</v>
      </c>
      <c r="H137" s="39" t="str">
        <f t="shared" ref="H137" si="233">D137</f>
        <v>=</v>
      </c>
      <c r="I137" s="27">
        <f t="shared" ref="I137:I138" si="234">E137</f>
        <v>32</v>
      </c>
      <c r="J137" s="39" t="str">
        <f t="shared" ref="J137" si="235">F137</f>
        <v>+</v>
      </c>
      <c r="K137" s="4">
        <f t="shared" ref="K137:K138" si="236">G137</f>
        <v>99</v>
      </c>
      <c r="L137" s="39" t="str">
        <f t="shared" ref="L137" si="237">H137</f>
        <v>=</v>
      </c>
      <c r="M137" s="27">
        <f t="shared" ref="M137:M138" si="238">I137</f>
        <v>32</v>
      </c>
      <c r="N137" s="39" t="str">
        <f t="shared" ref="N137" si="239">J137</f>
        <v>+</v>
      </c>
      <c r="O137" s="4">
        <f t="shared" ref="O137:O138" si="240">K137</f>
        <v>99</v>
      </c>
      <c r="P137" s="39" t="str">
        <f t="shared" ref="P137" si="241">L137</f>
        <v>=</v>
      </c>
      <c r="Q137" s="27">
        <f t="shared" ref="Q137:Q138" si="242">M137</f>
        <v>32</v>
      </c>
      <c r="R137" s="39" t="str">
        <f t="shared" ref="R137" si="243">N137</f>
        <v>+</v>
      </c>
      <c r="S137" s="4">
        <f t="shared" ref="S137:S138" si="244">O137</f>
        <v>99</v>
      </c>
      <c r="T137" s="39" t="str">
        <f t="shared" ref="T137" si="245">P137</f>
        <v>=</v>
      </c>
      <c r="U137" s="27">
        <f t="shared" ref="U137:U138" si="246">Q137</f>
        <v>32</v>
      </c>
      <c r="V137" s="39" t="str">
        <f t="shared" ref="V137" si="247">R137</f>
        <v>+</v>
      </c>
      <c r="W137" s="4">
        <f t="shared" ref="W137:W138" si="248">S137</f>
        <v>99</v>
      </c>
      <c r="X137" s="39" t="str">
        <f t="shared" ref="X137" si="249">T137</f>
        <v>=</v>
      </c>
    </row>
    <row r="138" spans="1:24" x14ac:dyDescent="0.25">
      <c r="A138" s="5">
        <f>Données!P123</f>
        <v>80</v>
      </c>
      <c r="B138" s="39"/>
      <c r="C138" s="5">
        <f>Données!R123</f>
        <v>27</v>
      </c>
      <c r="D138" s="37"/>
      <c r="E138" s="28">
        <f t="shared" si="230"/>
        <v>80</v>
      </c>
      <c r="F138" s="39"/>
      <c r="G138" s="5">
        <f t="shared" si="232"/>
        <v>27</v>
      </c>
      <c r="H138" s="39"/>
      <c r="I138" s="28">
        <f t="shared" si="234"/>
        <v>80</v>
      </c>
      <c r="J138" s="39"/>
      <c r="K138" s="5">
        <f t="shared" si="236"/>
        <v>27</v>
      </c>
      <c r="L138" s="39"/>
      <c r="M138" s="28">
        <f t="shared" si="238"/>
        <v>80</v>
      </c>
      <c r="N138" s="39"/>
      <c r="O138" s="5">
        <f t="shared" si="240"/>
        <v>27</v>
      </c>
      <c r="P138" s="39"/>
      <c r="Q138" s="28">
        <f t="shared" si="242"/>
        <v>80</v>
      </c>
      <c r="R138" s="39"/>
      <c r="S138" s="5">
        <f t="shared" si="244"/>
        <v>27</v>
      </c>
      <c r="T138" s="39"/>
      <c r="U138" s="28">
        <f t="shared" si="246"/>
        <v>80</v>
      </c>
      <c r="V138" s="39"/>
      <c r="W138" s="5">
        <f t="shared" si="248"/>
        <v>27</v>
      </c>
      <c r="X138" s="39"/>
    </row>
    <row r="139" spans="1:24" x14ac:dyDescent="0.25">
      <c r="E139" s="26"/>
      <c r="F139" s="2"/>
      <c r="G139" s="2"/>
      <c r="H139" s="2"/>
      <c r="I139" s="26"/>
      <c r="J139" s="2"/>
      <c r="K139" s="2"/>
      <c r="L139" s="2"/>
      <c r="M139" s="26"/>
      <c r="N139" s="2"/>
      <c r="O139" s="2"/>
      <c r="P139" s="2"/>
      <c r="Q139" s="26"/>
      <c r="R139" s="2"/>
      <c r="S139" s="2"/>
      <c r="T139" s="2"/>
      <c r="U139" s="26"/>
      <c r="V139" s="2"/>
      <c r="W139" s="2"/>
      <c r="X139" s="2"/>
    </row>
    <row r="140" spans="1:24" x14ac:dyDescent="0.25">
      <c r="A140" s="4">
        <f>Données!P125</f>
        <v>66</v>
      </c>
      <c r="B140" s="39" t="str">
        <f>Données!Q125</f>
        <v>-</v>
      </c>
      <c r="C140" s="4">
        <f>Données!R125</f>
        <v>72</v>
      </c>
      <c r="D140" s="37" t="str">
        <f>Données!S125</f>
        <v>=</v>
      </c>
      <c r="E140" s="27">
        <f t="shared" ref="E140:E141" si="250">A140</f>
        <v>66</v>
      </c>
      <c r="F140" s="39" t="str">
        <f t="shared" ref="F140" si="251">B140</f>
        <v>-</v>
      </c>
      <c r="G140" s="4">
        <f t="shared" ref="G140:G141" si="252">C140</f>
        <v>72</v>
      </c>
      <c r="H140" s="39" t="str">
        <f t="shared" ref="H140" si="253">D140</f>
        <v>=</v>
      </c>
      <c r="I140" s="27">
        <f t="shared" ref="I140:I141" si="254">E140</f>
        <v>66</v>
      </c>
      <c r="J140" s="39" t="str">
        <f t="shared" ref="J140" si="255">F140</f>
        <v>-</v>
      </c>
      <c r="K140" s="4">
        <f t="shared" ref="K140:K141" si="256">G140</f>
        <v>72</v>
      </c>
      <c r="L140" s="39" t="str">
        <f t="shared" ref="L140" si="257">H140</f>
        <v>=</v>
      </c>
      <c r="M140" s="27">
        <f t="shared" ref="M140:M141" si="258">I140</f>
        <v>66</v>
      </c>
      <c r="N140" s="39" t="str">
        <f t="shared" ref="N140" si="259">J140</f>
        <v>-</v>
      </c>
      <c r="O140" s="4">
        <f t="shared" ref="O140:O141" si="260">K140</f>
        <v>72</v>
      </c>
      <c r="P140" s="39" t="str">
        <f t="shared" ref="P140" si="261">L140</f>
        <v>=</v>
      </c>
      <c r="Q140" s="27">
        <f t="shared" ref="Q140:Q141" si="262">M140</f>
        <v>66</v>
      </c>
      <c r="R140" s="39" t="str">
        <f t="shared" ref="R140" si="263">N140</f>
        <v>-</v>
      </c>
      <c r="S140" s="4">
        <f t="shared" ref="S140:S141" si="264">O140</f>
        <v>72</v>
      </c>
      <c r="T140" s="39" t="str">
        <f t="shared" ref="T140" si="265">P140</f>
        <v>=</v>
      </c>
      <c r="U140" s="27">
        <f t="shared" ref="U140:U141" si="266">Q140</f>
        <v>66</v>
      </c>
      <c r="V140" s="39" t="str">
        <f t="shared" ref="V140" si="267">R140</f>
        <v>-</v>
      </c>
      <c r="W140" s="4">
        <f t="shared" ref="W140:W141" si="268">S140</f>
        <v>72</v>
      </c>
      <c r="X140" s="39" t="str">
        <f t="shared" ref="X140" si="269">T140</f>
        <v>=</v>
      </c>
    </row>
    <row r="141" spans="1:24" x14ac:dyDescent="0.25">
      <c r="A141" s="5">
        <f>Données!P126</f>
        <v>36</v>
      </c>
      <c r="B141" s="39"/>
      <c r="C141" s="5">
        <f>Données!R126</f>
        <v>48</v>
      </c>
      <c r="D141" s="37"/>
      <c r="E141" s="28">
        <f t="shared" si="250"/>
        <v>36</v>
      </c>
      <c r="F141" s="39"/>
      <c r="G141" s="5">
        <f t="shared" si="252"/>
        <v>48</v>
      </c>
      <c r="H141" s="39"/>
      <c r="I141" s="28">
        <f t="shared" si="254"/>
        <v>36</v>
      </c>
      <c r="J141" s="39"/>
      <c r="K141" s="5">
        <f t="shared" si="256"/>
        <v>48</v>
      </c>
      <c r="L141" s="39"/>
      <c r="M141" s="28">
        <f t="shared" si="258"/>
        <v>36</v>
      </c>
      <c r="N141" s="39"/>
      <c r="O141" s="5">
        <f t="shared" si="260"/>
        <v>48</v>
      </c>
      <c r="P141" s="39"/>
      <c r="Q141" s="28">
        <f t="shared" si="262"/>
        <v>36</v>
      </c>
      <c r="R141" s="39"/>
      <c r="S141" s="5">
        <f t="shared" si="264"/>
        <v>48</v>
      </c>
      <c r="T141" s="39"/>
      <c r="U141" s="28">
        <f t="shared" si="266"/>
        <v>36</v>
      </c>
      <c r="V141" s="39"/>
      <c r="W141" s="5">
        <f t="shared" si="268"/>
        <v>48</v>
      </c>
      <c r="X141" s="39"/>
    </row>
    <row r="143" spans="1:24" x14ac:dyDescent="0.25">
      <c r="A143" s="4">
        <f>Données!P128</f>
        <v>110</v>
      </c>
      <c r="B143" s="39" t="str">
        <f>Données!Q128</f>
        <v>-</v>
      </c>
      <c r="C143" s="4">
        <f>Données!R128</f>
        <v>8</v>
      </c>
      <c r="D143" s="37" t="str">
        <f>Données!S128</f>
        <v>=</v>
      </c>
      <c r="E143" s="27">
        <f t="shared" ref="E143:E144" si="270">A143</f>
        <v>110</v>
      </c>
      <c r="F143" s="39" t="str">
        <f t="shared" ref="F143" si="271">B143</f>
        <v>-</v>
      </c>
      <c r="G143" s="4">
        <f t="shared" ref="G143:G144" si="272">C143</f>
        <v>8</v>
      </c>
      <c r="H143" s="39" t="str">
        <f t="shared" ref="H143" si="273">D143</f>
        <v>=</v>
      </c>
      <c r="I143" s="27">
        <f t="shared" ref="I143:I144" si="274">E143</f>
        <v>110</v>
      </c>
      <c r="J143" s="39" t="str">
        <f t="shared" ref="J143" si="275">F143</f>
        <v>-</v>
      </c>
      <c r="K143" s="4">
        <f t="shared" ref="K143:K144" si="276">G143</f>
        <v>8</v>
      </c>
      <c r="L143" s="39" t="str">
        <f t="shared" ref="L143" si="277">H143</f>
        <v>=</v>
      </c>
      <c r="M143" s="27">
        <f t="shared" ref="M143:M144" si="278">I143</f>
        <v>110</v>
      </c>
      <c r="N143" s="39" t="str">
        <f t="shared" ref="N143" si="279">J143</f>
        <v>-</v>
      </c>
      <c r="O143" s="4">
        <f t="shared" ref="O143:O144" si="280">K143</f>
        <v>8</v>
      </c>
      <c r="P143" s="39" t="str">
        <f t="shared" ref="P143" si="281">L143</f>
        <v>=</v>
      </c>
      <c r="Q143" s="27">
        <f t="shared" ref="Q143:Q144" si="282">M143</f>
        <v>110</v>
      </c>
      <c r="R143" s="39" t="str">
        <f t="shared" ref="R143" si="283">N143</f>
        <v>-</v>
      </c>
      <c r="S143" s="4">
        <f t="shared" ref="S143:S144" si="284">O143</f>
        <v>8</v>
      </c>
      <c r="T143" s="39" t="str">
        <f t="shared" ref="T143" si="285">P143</f>
        <v>=</v>
      </c>
      <c r="U143" s="27">
        <f t="shared" ref="U143:U144" si="286">Q143</f>
        <v>110</v>
      </c>
      <c r="V143" s="39" t="str">
        <f t="shared" ref="V143" si="287">R143</f>
        <v>-</v>
      </c>
      <c r="W143" s="4">
        <f t="shared" ref="W143:W144" si="288">S143</f>
        <v>8</v>
      </c>
      <c r="X143" s="39" t="str">
        <f t="shared" ref="X143" si="289">T143</f>
        <v>=</v>
      </c>
    </row>
    <row r="144" spans="1:24" x14ac:dyDescent="0.25">
      <c r="A144" s="5">
        <f>Données!P129</f>
        <v>66</v>
      </c>
      <c r="B144" s="39"/>
      <c r="C144" s="5">
        <f>Données!R129</f>
        <v>48</v>
      </c>
      <c r="D144" s="37"/>
      <c r="E144" s="28">
        <f t="shared" si="270"/>
        <v>66</v>
      </c>
      <c r="F144" s="39"/>
      <c r="G144" s="5">
        <f t="shared" si="272"/>
        <v>48</v>
      </c>
      <c r="H144" s="39"/>
      <c r="I144" s="28">
        <f t="shared" si="274"/>
        <v>66</v>
      </c>
      <c r="J144" s="39"/>
      <c r="K144" s="5">
        <f t="shared" si="276"/>
        <v>48</v>
      </c>
      <c r="L144" s="39"/>
      <c r="M144" s="28">
        <f t="shared" si="278"/>
        <v>66</v>
      </c>
      <c r="N144" s="39"/>
      <c r="O144" s="5">
        <f t="shared" si="280"/>
        <v>48</v>
      </c>
      <c r="P144" s="39"/>
      <c r="Q144" s="28">
        <f t="shared" si="282"/>
        <v>66</v>
      </c>
      <c r="R144" s="39"/>
      <c r="S144" s="5">
        <f t="shared" si="284"/>
        <v>48</v>
      </c>
      <c r="T144" s="39"/>
      <c r="U144" s="28">
        <f t="shared" si="286"/>
        <v>66</v>
      </c>
      <c r="V144" s="39"/>
      <c r="W144" s="5">
        <f t="shared" si="288"/>
        <v>48</v>
      </c>
      <c r="X144" s="39"/>
    </row>
    <row r="145" spans="1:24" x14ac:dyDescent="0.25">
      <c r="E145" s="26"/>
      <c r="F145" s="2"/>
      <c r="G145" s="2"/>
      <c r="H145" s="2"/>
      <c r="I145" s="26"/>
      <c r="J145" s="2"/>
      <c r="K145" s="2"/>
      <c r="L145" s="2"/>
      <c r="M145" s="26"/>
      <c r="N145" s="2"/>
      <c r="O145" s="2"/>
      <c r="P145" s="2"/>
      <c r="Q145" s="26"/>
      <c r="R145" s="2"/>
      <c r="S145" s="2"/>
      <c r="T145" s="2"/>
      <c r="U145" s="26"/>
      <c r="V145" s="2"/>
      <c r="W145" s="2"/>
      <c r="X145" s="2"/>
    </row>
    <row r="146" spans="1:24" x14ac:dyDescent="0.25">
      <c r="A146" s="4">
        <f>Données!P131</f>
        <v>84</v>
      </c>
      <c r="B146" s="39" t="str">
        <f>Données!Q131</f>
        <v>-</v>
      </c>
      <c r="C146" s="4">
        <f>Données!R131</f>
        <v>12</v>
      </c>
      <c r="D146" s="37" t="str">
        <f>Données!S131</f>
        <v>=</v>
      </c>
      <c r="E146" s="27">
        <f t="shared" ref="E146:E147" si="290">A146</f>
        <v>84</v>
      </c>
      <c r="F146" s="39" t="str">
        <f t="shared" ref="F146" si="291">B146</f>
        <v>-</v>
      </c>
      <c r="G146" s="4">
        <f t="shared" ref="G146:G147" si="292">C146</f>
        <v>12</v>
      </c>
      <c r="H146" s="39" t="str">
        <f t="shared" ref="H146" si="293">D146</f>
        <v>=</v>
      </c>
      <c r="I146" s="27">
        <f t="shared" ref="I146:I147" si="294">E146</f>
        <v>84</v>
      </c>
      <c r="J146" s="39" t="str">
        <f t="shared" ref="J146" si="295">F146</f>
        <v>-</v>
      </c>
      <c r="K146" s="4">
        <f t="shared" ref="K146:K147" si="296">G146</f>
        <v>12</v>
      </c>
      <c r="L146" s="39" t="str">
        <f t="shared" ref="L146" si="297">H146</f>
        <v>=</v>
      </c>
      <c r="M146" s="27">
        <f t="shared" ref="M146:M147" si="298">I146</f>
        <v>84</v>
      </c>
      <c r="N146" s="39" t="str">
        <f t="shared" ref="N146" si="299">J146</f>
        <v>-</v>
      </c>
      <c r="O146" s="4">
        <f t="shared" ref="O146:O147" si="300">K146</f>
        <v>12</v>
      </c>
      <c r="P146" s="39" t="str">
        <f t="shared" ref="P146" si="301">L146</f>
        <v>=</v>
      </c>
      <c r="Q146" s="27">
        <f t="shared" ref="Q146:Q147" si="302">M146</f>
        <v>84</v>
      </c>
      <c r="R146" s="39" t="str">
        <f t="shared" ref="R146" si="303">N146</f>
        <v>-</v>
      </c>
      <c r="S146" s="4">
        <f t="shared" ref="S146:S147" si="304">O146</f>
        <v>12</v>
      </c>
      <c r="T146" s="39" t="str">
        <f t="shared" ref="T146" si="305">P146</f>
        <v>=</v>
      </c>
      <c r="U146" s="27">
        <f t="shared" ref="U146:U147" si="306">Q146</f>
        <v>84</v>
      </c>
      <c r="V146" s="39" t="str">
        <f t="shared" ref="V146" si="307">R146</f>
        <v>-</v>
      </c>
      <c r="W146" s="4">
        <f t="shared" ref="W146:W147" si="308">S146</f>
        <v>12</v>
      </c>
      <c r="X146" s="39" t="str">
        <f t="shared" ref="X146" si="309">T146</f>
        <v>=</v>
      </c>
    </row>
    <row r="147" spans="1:24" x14ac:dyDescent="0.25">
      <c r="A147" s="5">
        <f>Données!P132</f>
        <v>60</v>
      </c>
      <c r="B147" s="39"/>
      <c r="C147" s="5">
        <f>Données!R132</f>
        <v>120</v>
      </c>
      <c r="D147" s="37"/>
      <c r="E147" s="28">
        <f t="shared" si="290"/>
        <v>60</v>
      </c>
      <c r="F147" s="39"/>
      <c r="G147" s="5">
        <f t="shared" si="292"/>
        <v>120</v>
      </c>
      <c r="H147" s="39"/>
      <c r="I147" s="28">
        <f t="shared" si="294"/>
        <v>60</v>
      </c>
      <c r="J147" s="39"/>
      <c r="K147" s="5">
        <f t="shared" si="296"/>
        <v>120</v>
      </c>
      <c r="L147" s="39"/>
      <c r="M147" s="28">
        <f t="shared" si="298"/>
        <v>60</v>
      </c>
      <c r="N147" s="39"/>
      <c r="O147" s="5">
        <f t="shared" si="300"/>
        <v>120</v>
      </c>
      <c r="P147" s="39"/>
      <c r="Q147" s="28">
        <f t="shared" si="302"/>
        <v>60</v>
      </c>
      <c r="R147" s="39"/>
      <c r="S147" s="5">
        <f t="shared" si="304"/>
        <v>120</v>
      </c>
      <c r="T147" s="39"/>
      <c r="U147" s="28">
        <f t="shared" si="306"/>
        <v>60</v>
      </c>
      <c r="V147" s="39"/>
      <c r="W147" s="5">
        <f t="shared" si="308"/>
        <v>120</v>
      </c>
      <c r="X147" s="39"/>
    </row>
    <row r="149" spans="1:24" x14ac:dyDescent="0.25">
      <c r="A149" s="4">
        <f>Données!P134</f>
        <v>30</v>
      </c>
      <c r="B149" s="39" t="str">
        <f>Données!Q134</f>
        <v>+</v>
      </c>
      <c r="C149" s="4">
        <f>Données!R134</f>
        <v>56</v>
      </c>
      <c r="D149" s="37" t="str">
        <f>Données!S134</f>
        <v>=</v>
      </c>
      <c r="E149" s="27">
        <f t="shared" ref="E149:E150" si="310">A149</f>
        <v>30</v>
      </c>
      <c r="F149" s="39" t="str">
        <f t="shared" ref="F149" si="311">B149</f>
        <v>+</v>
      </c>
      <c r="G149" s="4">
        <f t="shared" ref="G149:G150" si="312">C149</f>
        <v>56</v>
      </c>
      <c r="H149" s="39" t="str">
        <f t="shared" ref="H149" si="313">D149</f>
        <v>=</v>
      </c>
      <c r="I149" s="27">
        <f t="shared" ref="I149:I150" si="314">E149</f>
        <v>30</v>
      </c>
      <c r="J149" s="39" t="str">
        <f t="shared" ref="J149" si="315">F149</f>
        <v>+</v>
      </c>
      <c r="K149" s="4">
        <f t="shared" ref="K149:K150" si="316">G149</f>
        <v>56</v>
      </c>
      <c r="L149" s="39" t="str">
        <f t="shared" ref="L149" si="317">H149</f>
        <v>=</v>
      </c>
      <c r="M149" s="27">
        <f t="shared" ref="M149:M150" si="318">I149</f>
        <v>30</v>
      </c>
      <c r="N149" s="39" t="str">
        <f t="shared" ref="N149" si="319">J149</f>
        <v>+</v>
      </c>
      <c r="O149" s="4">
        <f t="shared" ref="O149:O150" si="320">K149</f>
        <v>56</v>
      </c>
      <c r="P149" s="39" t="str">
        <f t="shared" ref="P149" si="321">L149</f>
        <v>=</v>
      </c>
      <c r="Q149" s="27">
        <f t="shared" ref="Q149:Q150" si="322">M149</f>
        <v>30</v>
      </c>
      <c r="R149" s="39" t="str">
        <f t="shared" ref="R149" si="323">N149</f>
        <v>+</v>
      </c>
      <c r="S149" s="4">
        <f t="shared" ref="S149:S150" si="324">O149</f>
        <v>56</v>
      </c>
      <c r="T149" s="39" t="str">
        <f t="shared" ref="T149" si="325">P149</f>
        <v>=</v>
      </c>
      <c r="U149" s="27">
        <f t="shared" ref="U149:U150" si="326">Q149</f>
        <v>30</v>
      </c>
      <c r="V149" s="39" t="str">
        <f t="shared" ref="V149" si="327">R149</f>
        <v>+</v>
      </c>
      <c r="W149" s="4">
        <f t="shared" ref="W149:W150" si="328">S149</f>
        <v>56</v>
      </c>
      <c r="X149" s="39" t="str">
        <f t="shared" ref="X149" si="329">T149</f>
        <v>=</v>
      </c>
    </row>
    <row r="150" spans="1:24" x14ac:dyDescent="0.25">
      <c r="A150" s="5">
        <f>Données!P135</f>
        <v>30</v>
      </c>
      <c r="B150" s="39"/>
      <c r="C150" s="5">
        <f>Données!R135</f>
        <v>77</v>
      </c>
      <c r="D150" s="37"/>
      <c r="E150" s="28">
        <f t="shared" si="310"/>
        <v>30</v>
      </c>
      <c r="F150" s="39"/>
      <c r="G150" s="5">
        <f t="shared" si="312"/>
        <v>77</v>
      </c>
      <c r="H150" s="39"/>
      <c r="I150" s="28">
        <f t="shared" si="314"/>
        <v>30</v>
      </c>
      <c r="J150" s="39"/>
      <c r="K150" s="5">
        <f t="shared" si="316"/>
        <v>77</v>
      </c>
      <c r="L150" s="39"/>
      <c r="M150" s="28">
        <f t="shared" si="318"/>
        <v>30</v>
      </c>
      <c r="N150" s="39"/>
      <c r="O150" s="5">
        <f t="shared" si="320"/>
        <v>77</v>
      </c>
      <c r="P150" s="39"/>
      <c r="Q150" s="28">
        <f t="shared" si="322"/>
        <v>30</v>
      </c>
      <c r="R150" s="39"/>
      <c r="S150" s="5">
        <f t="shared" si="324"/>
        <v>77</v>
      </c>
      <c r="T150" s="39"/>
      <c r="U150" s="28">
        <f t="shared" si="326"/>
        <v>30</v>
      </c>
      <c r="V150" s="39"/>
      <c r="W150" s="5">
        <f t="shared" si="328"/>
        <v>77</v>
      </c>
      <c r="X150" s="39"/>
    </row>
    <row r="151" spans="1:24" x14ac:dyDescent="0.25">
      <c r="E151" s="26"/>
      <c r="F151" s="2"/>
      <c r="G151" s="2"/>
      <c r="H151" s="2"/>
      <c r="I151" s="26"/>
      <c r="J151" s="2"/>
      <c r="K151" s="2"/>
      <c r="L151" s="2"/>
      <c r="M151" s="26"/>
      <c r="N151" s="2"/>
      <c r="O151" s="2"/>
      <c r="P151" s="2"/>
      <c r="Q151" s="26"/>
      <c r="R151" s="2"/>
      <c r="S151" s="2"/>
      <c r="T151" s="2"/>
      <c r="U151" s="26"/>
      <c r="V151" s="2"/>
      <c r="W151" s="2"/>
      <c r="X151" s="2"/>
    </row>
    <row r="152" spans="1:24" x14ac:dyDescent="0.25">
      <c r="A152" s="4">
        <f>Données!P137</f>
        <v>121</v>
      </c>
      <c r="B152" s="39" t="str">
        <f>Données!Q137</f>
        <v>-</v>
      </c>
      <c r="C152" s="4">
        <f>Données!R137</f>
        <v>50</v>
      </c>
      <c r="D152" s="37" t="str">
        <f>Données!S137</f>
        <v>=</v>
      </c>
      <c r="E152" s="27">
        <f t="shared" ref="E152:E153" si="330">A152</f>
        <v>121</v>
      </c>
      <c r="F152" s="39" t="str">
        <f t="shared" ref="F152" si="331">B152</f>
        <v>-</v>
      </c>
      <c r="G152" s="4">
        <f t="shared" ref="G152:G153" si="332">C152</f>
        <v>50</v>
      </c>
      <c r="H152" s="39" t="str">
        <f t="shared" ref="H152" si="333">D152</f>
        <v>=</v>
      </c>
      <c r="I152" s="27">
        <f t="shared" ref="I152:I153" si="334">E152</f>
        <v>121</v>
      </c>
      <c r="J152" s="39" t="str">
        <f t="shared" ref="J152" si="335">F152</f>
        <v>-</v>
      </c>
      <c r="K152" s="4">
        <f t="shared" ref="K152:K153" si="336">G152</f>
        <v>50</v>
      </c>
      <c r="L152" s="39" t="str">
        <f t="shared" ref="L152" si="337">H152</f>
        <v>=</v>
      </c>
      <c r="M152" s="27">
        <f t="shared" ref="M152:M153" si="338">I152</f>
        <v>121</v>
      </c>
      <c r="N152" s="39" t="str">
        <f t="shared" ref="N152" si="339">J152</f>
        <v>-</v>
      </c>
      <c r="O152" s="4">
        <f t="shared" ref="O152:O153" si="340">K152</f>
        <v>50</v>
      </c>
      <c r="P152" s="39" t="str">
        <f t="shared" ref="P152" si="341">L152</f>
        <v>=</v>
      </c>
      <c r="Q152" s="27">
        <f t="shared" ref="Q152:Q153" si="342">M152</f>
        <v>121</v>
      </c>
      <c r="R152" s="39" t="str">
        <f t="shared" ref="R152" si="343">N152</f>
        <v>-</v>
      </c>
      <c r="S152" s="4">
        <f t="shared" ref="S152:S153" si="344">O152</f>
        <v>50</v>
      </c>
      <c r="T152" s="39" t="str">
        <f t="shared" ref="T152" si="345">P152</f>
        <v>=</v>
      </c>
      <c r="U152" s="27">
        <f t="shared" ref="U152:U153" si="346">Q152</f>
        <v>121</v>
      </c>
      <c r="V152" s="39" t="str">
        <f t="shared" ref="V152" si="347">R152</f>
        <v>-</v>
      </c>
      <c r="W152" s="4">
        <f t="shared" ref="W152:W153" si="348">S152</f>
        <v>50</v>
      </c>
      <c r="X152" s="39" t="str">
        <f t="shared" ref="X152" si="349">T152</f>
        <v>=</v>
      </c>
    </row>
    <row r="153" spans="1:24" x14ac:dyDescent="0.25">
      <c r="A153" s="5">
        <f>Données!P138</f>
        <v>77</v>
      </c>
      <c r="B153" s="39"/>
      <c r="C153" s="5">
        <f>Données!R138</f>
        <v>50</v>
      </c>
      <c r="D153" s="37"/>
      <c r="E153" s="28">
        <f t="shared" si="330"/>
        <v>77</v>
      </c>
      <c r="F153" s="39"/>
      <c r="G153" s="5">
        <f t="shared" si="332"/>
        <v>50</v>
      </c>
      <c r="H153" s="39"/>
      <c r="I153" s="28">
        <f t="shared" si="334"/>
        <v>77</v>
      </c>
      <c r="J153" s="39"/>
      <c r="K153" s="5">
        <f t="shared" si="336"/>
        <v>50</v>
      </c>
      <c r="L153" s="39"/>
      <c r="M153" s="28">
        <f t="shared" si="338"/>
        <v>77</v>
      </c>
      <c r="N153" s="39"/>
      <c r="O153" s="5">
        <f t="shared" si="340"/>
        <v>50</v>
      </c>
      <c r="P153" s="39"/>
      <c r="Q153" s="28">
        <f t="shared" si="342"/>
        <v>77</v>
      </c>
      <c r="R153" s="39"/>
      <c r="S153" s="5">
        <f t="shared" si="344"/>
        <v>50</v>
      </c>
      <c r="T153" s="39"/>
      <c r="U153" s="28">
        <f t="shared" si="346"/>
        <v>77</v>
      </c>
      <c r="V153" s="39"/>
      <c r="W153" s="5">
        <f t="shared" si="348"/>
        <v>50</v>
      </c>
      <c r="X153" s="39"/>
    </row>
    <row r="155" spans="1:24" x14ac:dyDescent="0.25">
      <c r="A155" s="4">
        <f>Données!P140</f>
        <v>63</v>
      </c>
      <c r="B155" s="39" t="str">
        <f>Données!Q140</f>
        <v>-</v>
      </c>
      <c r="C155" s="4">
        <f>Données!R140</f>
        <v>4</v>
      </c>
      <c r="D155" s="37" t="str">
        <f>Données!S140</f>
        <v>=</v>
      </c>
      <c r="E155" s="27">
        <f t="shared" ref="E155:E156" si="350">A155</f>
        <v>63</v>
      </c>
      <c r="F155" s="39" t="str">
        <f t="shared" ref="F155" si="351">B155</f>
        <v>-</v>
      </c>
      <c r="G155" s="4">
        <f t="shared" ref="G155:G156" si="352">C155</f>
        <v>4</v>
      </c>
      <c r="H155" s="39" t="str">
        <f t="shared" ref="H155" si="353">D155</f>
        <v>=</v>
      </c>
      <c r="I155" s="27">
        <f t="shared" ref="I155:I156" si="354">E155</f>
        <v>63</v>
      </c>
      <c r="J155" s="39" t="str">
        <f t="shared" ref="J155" si="355">F155</f>
        <v>-</v>
      </c>
      <c r="K155" s="4">
        <f t="shared" ref="K155:K156" si="356">G155</f>
        <v>4</v>
      </c>
      <c r="L155" s="39" t="str">
        <f t="shared" ref="L155" si="357">H155</f>
        <v>=</v>
      </c>
      <c r="M155" s="27">
        <f t="shared" ref="M155:M156" si="358">I155</f>
        <v>63</v>
      </c>
      <c r="N155" s="39" t="str">
        <f t="shared" ref="N155" si="359">J155</f>
        <v>-</v>
      </c>
      <c r="O155" s="4">
        <f t="shared" ref="O155:O156" si="360">K155</f>
        <v>4</v>
      </c>
      <c r="P155" s="39" t="str">
        <f t="shared" ref="P155" si="361">L155</f>
        <v>=</v>
      </c>
      <c r="Q155" s="27">
        <f t="shared" ref="Q155:Q156" si="362">M155</f>
        <v>63</v>
      </c>
      <c r="R155" s="39" t="str">
        <f t="shared" ref="R155" si="363">N155</f>
        <v>-</v>
      </c>
      <c r="S155" s="4">
        <f t="shared" ref="S155:S156" si="364">O155</f>
        <v>4</v>
      </c>
      <c r="T155" s="39" t="str">
        <f t="shared" ref="T155" si="365">P155</f>
        <v>=</v>
      </c>
      <c r="U155" s="27">
        <f t="shared" ref="U155:U156" si="366">Q155</f>
        <v>63</v>
      </c>
      <c r="V155" s="39" t="str">
        <f t="shared" ref="V155" si="367">R155</f>
        <v>-</v>
      </c>
      <c r="W155" s="4">
        <f t="shared" ref="W155:W156" si="368">S155</f>
        <v>4</v>
      </c>
      <c r="X155" s="39" t="str">
        <f t="shared" ref="X155" si="369">T155</f>
        <v>=</v>
      </c>
    </row>
    <row r="156" spans="1:24" x14ac:dyDescent="0.25">
      <c r="A156" s="5">
        <f>Données!P141</f>
        <v>54</v>
      </c>
      <c r="B156" s="39"/>
      <c r="C156" s="5">
        <f>Données!R141</f>
        <v>8</v>
      </c>
      <c r="D156" s="37"/>
      <c r="E156" s="28">
        <f t="shared" si="350"/>
        <v>54</v>
      </c>
      <c r="F156" s="39"/>
      <c r="G156" s="5">
        <f t="shared" si="352"/>
        <v>8</v>
      </c>
      <c r="H156" s="39"/>
      <c r="I156" s="28">
        <f t="shared" si="354"/>
        <v>54</v>
      </c>
      <c r="J156" s="39"/>
      <c r="K156" s="5">
        <f t="shared" si="356"/>
        <v>8</v>
      </c>
      <c r="L156" s="39"/>
      <c r="M156" s="28">
        <f t="shared" si="358"/>
        <v>54</v>
      </c>
      <c r="N156" s="39"/>
      <c r="O156" s="5">
        <f t="shared" si="360"/>
        <v>8</v>
      </c>
      <c r="P156" s="39"/>
      <c r="Q156" s="28">
        <f t="shared" si="362"/>
        <v>54</v>
      </c>
      <c r="R156" s="39"/>
      <c r="S156" s="5">
        <f t="shared" si="364"/>
        <v>8</v>
      </c>
      <c r="T156" s="39"/>
      <c r="U156" s="28">
        <f t="shared" si="366"/>
        <v>54</v>
      </c>
      <c r="V156" s="39"/>
      <c r="W156" s="5">
        <f t="shared" si="368"/>
        <v>8</v>
      </c>
      <c r="X156" s="39"/>
    </row>
    <row r="157" spans="1:24" x14ac:dyDescent="0.25">
      <c r="E157" s="26"/>
      <c r="F157" s="2"/>
      <c r="G157" s="2"/>
      <c r="H157" s="2"/>
      <c r="I157" s="26"/>
      <c r="J157" s="2"/>
      <c r="K157" s="2"/>
      <c r="L157" s="2"/>
      <c r="M157" s="26"/>
      <c r="N157" s="2"/>
      <c r="O157" s="2"/>
      <c r="P157" s="2"/>
      <c r="Q157" s="26"/>
      <c r="R157" s="2"/>
      <c r="S157" s="2"/>
      <c r="T157" s="2"/>
      <c r="U157" s="26"/>
      <c r="V157" s="2"/>
      <c r="W157" s="2"/>
      <c r="X157" s="2"/>
    </row>
    <row r="158" spans="1:24" x14ac:dyDescent="0.25">
      <c r="A158" s="4">
        <f>Données!P143</f>
        <v>4</v>
      </c>
      <c r="B158" s="39" t="str">
        <f>Données!Q143</f>
        <v>+</v>
      </c>
      <c r="C158" s="4">
        <f>Données!R143</f>
        <v>6</v>
      </c>
      <c r="D158" s="37" t="str">
        <f>Données!S143</f>
        <v>=</v>
      </c>
      <c r="E158" s="27">
        <f t="shared" ref="E158:E159" si="370">A158</f>
        <v>4</v>
      </c>
      <c r="F158" s="39" t="str">
        <f t="shared" ref="F158" si="371">B158</f>
        <v>+</v>
      </c>
      <c r="G158" s="4">
        <f t="shared" ref="G158:G159" si="372">C158</f>
        <v>6</v>
      </c>
      <c r="H158" s="39" t="str">
        <f t="shared" ref="H158" si="373">D158</f>
        <v>=</v>
      </c>
      <c r="I158" s="27">
        <f t="shared" ref="I158:I159" si="374">E158</f>
        <v>4</v>
      </c>
      <c r="J158" s="39" t="str">
        <f t="shared" ref="J158" si="375">F158</f>
        <v>+</v>
      </c>
      <c r="K158" s="4">
        <f t="shared" ref="K158:K159" si="376">G158</f>
        <v>6</v>
      </c>
      <c r="L158" s="39" t="str">
        <f t="shared" ref="L158" si="377">H158</f>
        <v>=</v>
      </c>
      <c r="M158" s="27">
        <f t="shared" ref="M158:M159" si="378">I158</f>
        <v>4</v>
      </c>
      <c r="N158" s="39" t="str">
        <f t="shared" ref="N158" si="379">J158</f>
        <v>+</v>
      </c>
      <c r="O158" s="4">
        <f t="shared" ref="O158:O159" si="380">K158</f>
        <v>6</v>
      </c>
      <c r="P158" s="39" t="str">
        <f t="shared" ref="P158" si="381">L158</f>
        <v>=</v>
      </c>
      <c r="Q158" s="27">
        <f t="shared" ref="Q158:Q159" si="382">M158</f>
        <v>4</v>
      </c>
      <c r="R158" s="39" t="str">
        <f t="shared" ref="R158" si="383">N158</f>
        <v>+</v>
      </c>
      <c r="S158" s="4">
        <f t="shared" ref="S158:S159" si="384">O158</f>
        <v>6</v>
      </c>
      <c r="T158" s="39" t="str">
        <f t="shared" ref="T158" si="385">P158</f>
        <v>=</v>
      </c>
      <c r="U158" s="27">
        <f t="shared" ref="U158:U159" si="386">Q158</f>
        <v>4</v>
      </c>
      <c r="V158" s="39" t="str">
        <f t="shared" ref="V158" si="387">R158</f>
        <v>+</v>
      </c>
      <c r="W158" s="4">
        <f t="shared" ref="W158:W159" si="388">S158</f>
        <v>6</v>
      </c>
      <c r="X158" s="39" t="str">
        <f t="shared" ref="X158" si="389">T158</f>
        <v>=</v>
      </c>
    </row>
    <row r="159" spans="1:24" x14ac:dyDescent="0.25">
      <c r="A159" s="5">
        <f>Données!P144</f>
        <v>6</v>
      </c>
      <c r="B159" s="39"/>
      <c r="C159" s="5">
        <f>Données!R144</f>
        <v>10</v>
      </c>
      <c r="D159" s="37"/>
      <c r="E159" s="28">
        <f t="shared" si="370"/>
        <v>6</v>
      </c>
      <c r="F159" s="39"/>
      <c r="G159" s="5">
        <f t="shared" si="372"/>
        <v>10</v>
      </c>
      <c r="H159" s="39"/>
      <c r="I159" s="28">
        <f t="shared" si="374"/>
        <v>6</v>
      </c>
      <c r="J159" s="39"/>
      <c r="K159" s="5">
        <f t="shared" si="376"/>
        <v>10</v>
      </c>
      <c r="L159" s="39"/>
      <c r="M159" s="28">
        <f t="shared" si="378"/>
        <v>6</v>
      </c>
      <c r="N159" s="39"/>
      <c r="O159" s="5">
        <f t="shared" si="380"/>
        <v>10</v>
      </c>
      <c r="P159" s="39"/>
      <c r="Q159" s="28">
        <f t="shared" si="382"/>
        <v>6</v>
      </c>
      <c r="R159" s="39"/>
      <c r="S159" s="5">
        <f t="shared" si="384"/>
        <v>10</v>
      </c>
      <c r="T159" s="39"/>
      <c r="U159" s="28">
        <f t="shared" si="386"/>
        <v>6</v>
      </c>
      <c r="V159" s="39"/>
      <c r="W159" s="5">
        <f t="shared" si="388"/>
        <v>10</v>
      </c>
      <c r="X159" s="39"/>
    </row>
    <row r="161" spans="1:24" x14ac:dyDescent="0.25">
      <c r="A161" s="4">
        <f>Données!P146</f>
        <v>16</v>
      </c>
      <c r="B161" s="39" t="str">
        <f>Données!Q146</f>
        <v>-</v>
      </c>
      <c r="C161" s="4">
        <f>Données!R146</f>
        <v>84</v>
      </c>
      <c r="D161" s="37" t="str">
        <f>Données!S146</f>
        <v>=</v>
      </c>
      <c r="E161" s="27">
        <f t="shared" ref="E161:E162" si="390">A161</f>
        <v>16</v>
      </c>
      <c r="F161" s="39" t="str">
        <f t="shared" ref="F161" si="391">B161</f>
        <v>-</v>
      </c>
      <c r="G161" s="4">
        <f t="shared" ref="G161:G162" si="392">C161</f>
        <v>84</v>
      </c>
      <c r="H161" s="39" t="str">
        <f t="shared" ref="H161" si="393">D161</f>
        <v>=</v>
      </c>
      <c r="I161" s="27">
        <f t="shared" ref="I161:I162" si="394">E161</f>
        <v>16</v>
      </c>
      <c r="J161" s="39" t="str">
        <f t="shared" ref="J161" si="395">F161</f>
        <v>-</v>
      </c>
      <c r="K161" s="4">
        <f t="shared" ref="K161:K162" si="396">G161</f>
        <v>84</v>
      </c>
      <c r="L161" s="39" t="str">
        <f t="shared" ref="L161" si="397">H161</f>
        <v>=</v>
      </c>
      <c r="M161" s="27">
        <f t="shared" ref="M161:M162" si="398">I161</f>
        <v>16</v>
      </c>
      <c r="N161" s="39" t="str">
        <f t="shared" ref="N161" si="399">J161</f>
        <v>-</v>
      </c>
      <c r="O161" s="4">
        <f t="shared" ref="O161:O162" si="400">K161</f>
        <v>84</v>
      </c>
      <c r="P161" s="39" t="str">
        <f t="shared" ref="P161" si="401">L161</f>
        <v>=</v>
      </c>
      <c r="Q161" s="27">
        <f t="shared" ref="Q161:Q162" si="402">M161</f>
        <v>16</v>
      </c>
      <c r="R161" s="39" t="str">
        <f t="shared" ref="R161" si="403">N161</f>
        <v>-</v>
      </c>
      <c r="S161" s="4">
        <f t="shared" ref="S161:S162" si="404">O161</f>
        <v>84</v>
      </c>
      <c r="T161" s="39" t="str">
        <f t="shared" ref="T161" si="405">P161</f>
        <v>=</v>
      </c>
      <c r="U161" s="27">
        <f t="shared" ref="U161:U162" si="406">Q161</f>
        <v>16</v>
      </c>
      <c r="V161" s="39" t="str">
        <f t="shared" ref="V161" si="407">R161</f>
        <v>-</v>
      </c>
      <c r="W161" s="4">
        <f t="shared" ref="W161:W162" si="408">S161</f>
        <v>84</v>
      </c>
      <c r="X161" s="39" t="str">
        <f t="shared" ref="X161" si="409">T161</f>
        <v>=</v>
      </c>
    </row>
    <row r="162" spans="1:24" x14ac:dyDescent="0.25">
      <c r="A162" s="5">
        <f>Données!P147</f>
        <v>8</v>
      </c>
      <c r="B162" s="39"/>
      <c r="C162" s="5">
        <f>Données!R147</f>
        <v>108</v>
      </c>
      <c r="D162" s="37"/>
      <c r="E162" s="28">
        <f t="shared" si="390"/>
        <v>8</v>
      </c>
      <c r="F162" s="39"/>
      <c r="G162" s="5">
        <f t="shared" si="392"/>
        <v>108</v>
      </c>
      <c r="H162" s="39"/>
      <c r="I162" s="28">
        <f t="shared" si="394"/>
        <v>8</v>
      </c>
      <c r="J162" s="39"/>
      <c r="K162" s="5">
        <f t="shared" si="396"/>
        <v>108</v>
      </c>
      <c r="L162" s="39"/>
      <c r="M162" s="28">
        <f t="shared" si="398"/>
        <v>8</v>
      </c>
      <c r="N162" s="39"/>
      <c r="O162" s="5">
        <f t="shared" si="400"/>
        <v>108</v>
      </c>
      <c r="P162" s="39"/>
      <c r="Q162" s="28">
        <f t="shared" si="402"/>
        <v>8</v>
      </c>
      <c r="R162" s="39"/>
      <c r="S162" s="5">
        <f t="shared" si="404"/>
        <v>108</v>
      </c>
      <c r="T162" s="39"/>
      <c r="U162" s="28">
        <f t="shared" si="406"/>
        <v>8</v>
      </c>
      <c r="V162" s="39"/>
      <c r="W162" s="5">
        <f t="shared" si="408"/>
        <v>108</v>
      </c>
      <c r="X162" s="39"/>
    </row>
    <row r="163" spans="1:24" x14ac:dyDescent="0.25">
      <c r="E163" s="26"/>
      <c r="F163" s="2"/>
      <c r="G163" s="2"/>
      <c r="H163" s="2"/>
      <c r="I163" s="26"/>
      <c r="J163" s="2"/>
      <c r="K163" s="2"/>
      <c r="L163" s="2"/>
      <c r="M163" s="26"/>
      <c r="N163" s="2"/>
      <c r="O163" s="2"/>
      <c r="P163" s="2"/>
      <c r="Q163" s="26"/>
      <c r="R163" s="2"/>
      <c r="S163" s="2"/>
      <c r="T163" s="2"/>
      <c r="U163" s="26"/>
      <c r="V163" s="2"/>
      <c r="W163" s="2"/>
      <c r="X163" s="2"/>
    </row>
    <row r="164" spans="1:24" x14ac:dyDescent="0.25">
      <c r="A164" s="4">
        <f>Données!P149</f>
        <v>48</v>
      </c>
      <c r="B164" s="39" t="str">
        <f>Données!Q149</f>
        <v>-</v>
      </c>
      <c r="C164" s="4">
        <f>Données!R149</f>
        <v>56</v>
      </c>
      <c r="D164" s="37" t="str">
        <f>Données!S149</f>
        <v>=</v>
      </c>
      <c r="E164" s="27">
        <f t="shared" ref="E164:E165" si="410">A164</f>
        <v>48</v>
      </c>
      <c r="F164" s="39" t="str">
        <f t="shared" ref="F164" si="411">B164</f>
        <v>-</v>
      </c>
      <c r="G164" s="4">
        <f t="shared" ref="G164:G165" si="412">C164</f>
        <v>56</v>
      </c>
      <c r="H164" s="39" t="str">
        <f t="shared" ref="H164" si="413">D164</f>
        <v>=</v>
      </c>
      <c r="I164" s="27">
        <f t="shared" ref="I164:I165" si="414">E164</f>
        <v>48</v>
      </c>
      <c r="J164" s="39" t="str">
        <f t="shared" ref="J164" si="415">F164</f>
        <v>-</v>
      </c>
      <c r="K164" s="4">
        <f t="shared" ref="K164:K165" si="416">G164</f>
        <v>56</v>
      </c>
      <c r="L164" s="39" t="str">
        <f t="shared" ref="L164" si="417">H164</f>
        <v>=</v>
      </c>
      <c r="M164" s="27">
        <f t="shared" ref="M164:M165" si="418">I164</f>
        <v>48</v>
      </c>
      <c r="N164" s="39" t="str">
        <f t="shared" ref="N164" si="419">J164</f>
        <v>-</v>
      </c>
      <c r="O164" s="4">
        <f t="shared" ref="O164:O165" si="420">K164</f>
        <v>56</v>
      </c>
      <c r="P164" s="39" t="str">
        <f t="shared" ref="P164" si="421">L164</f>
        <v>=</v>
      </c>
      <c r="Q164" s="27">
        <f t="shared" ref="Q164:Q165" si="422">M164</f>
        <v>48</v>
      </c>
      <c r="R164" s="39" t="str">
        <f t="shared" ref="R164" si="423">N164</f>
        <v>-</v>
      </c>
      <c r="S164" s="4">
        <f t="shared" ref="S164:S165" si="424">O164</f>
        <v>56</v>
      </c>
      <c r="T164" s="39" t="str">
        <f t="shared" ref="T164" si="425">P164</f>
        <v>=</v>
      </c>
      <c r="U164" s="27">
        <f t="shared" ref="U164:U165" si="426">Q164</f>
        <v>48</v>
      </c>
      <c r="V164" s="39" t="str">
        <f t="shared" ref="V164" si="427">R164</f>
        <v>-</v>
      </c>
      <c r="W164" s="4">
        <f t="shared" ref="W164:W165" si="428">S164</f>
        <v>56</v>
      </c>
      <c r="X164" s="39" t="str">
        <f t="shared" ref="X164" si="429">T164</f>
        <v>=</v>
      </c>
    </row>
    <row r="165" spans="1:24" x14ac:dyDescent="0.25">
      <c r="A165" s="5">
        <f>Données!P150</f>
        <v>64</v>
      </c>
      <c r="B165" s="39"/>
      <c r="C165" s="5">
        <f>Données!R150</f>
        <v>80</v>
      </c>
      <c r="D165" s="37"/>
      <c r="E165" s="28">
        <f t="shared" si="410"/>
        <v>64</v>
      </c>
      <c r="F165" s="39"/>
      <c r="G165" s="5">
        <f t="shared" si="412"/>
        <v>80</v>
      </c>
      <c r="H165" s="39"/>
      <c r="I165" s="28">
        <f t="shared" si="414"/>
        <v>64</v>
      </c>
      <c r="J165" s="39"/>
      <c r="K165" s="5">
        <f t="shared" si="416"/>
        <v>80</v>
      </c>
      <c r="L165" s="39"/>
      <c r="M165" s="28">
        <f t="shared" si="418"/>
        <v>64</v>
      </c>
      <c r="N165" s="39"/>
      <c r="O165" s="5">
        <f t="shared" si="420"/>
        <v>80</v>
      </c>
      <c r="P165" s="39"/>
      <c r="Q165" s="28">
        <f t="shared" si="422"/>
        <v>64</v>
      </c>
      <c r="R165" s="39"/>
      <c r="S165" s="5">
        <f t="shared" si="424"/>
        <v>80</v>
      </c>
      <c r="T165" s="39"/>
      <c r="U165" s="28">
        <f t="shared" si="426"/>
        <v>64</v>
      </c>
      <c r="V165" s="39"/>
      <c r="W165" s="5">
        <f t="shared" si="428"/>
        <v>80</v>
      </c>
      <c r="X165" s="39"/>
    </row>
    <row r="166" spans="1:24" x14ac:dyDescent="0.25">
      <c r="A166" s="29" t="str">
        <f>A133</f>
        <v>Additions et soustractions de fractions</v>
      </c>
      <c r="I166" s="1" t="s">
        <v>20</v>
      </c>
      <c r="J166" s="1"/>
      <c r="K166" s="1">
        <f>K133+1</f>
        <v>6</v>
      </c>
    </row>
    <row r="167" spans="1:24" x14ac:dyDescent="0.25">
      <c r="A167" s="29"/>
    </row>
    <row r="168" spans="1:24" x14ac:dyDescent="0.25">
      <c r="A168" s="24" t="str">
        <f>"Série n°"&amp;K166</f>
        <v>Série n°6</v>
      </c>
      <c r="E168" s="25" t="str">
        <f>A168</f>
        <v>Série n°6</v>
      </c>
      <c r="F168" s="2"/>
      <c r="G168" s="2"/>
      <c r="H168" s="2"/>
      <c r="I168" s="25" t="str">
        <f>E168</f>
        <v>Série n°6</v>
      </c>
      <c r="J168" s="2"/>
      <c r="K168" s="2"/>
      <c r="L168" s="2"/>
      <c r="M168" s="25" t="str">
        <f>I168</f>
        <v>Série n°6</v>
      </c>
      <c r="N168" s="2"/>
      <c r="O168" s="2"/>
      <c r="P168" s="2"/>
      <c r="Q168" s="25" t="str">
        <f>M168</f>
        <v>Série n°6</v>
      </c>
      <c r="R168" s="2"/>
      <c r="S168" s="2"/>
      <c r="T168" s="2"/>
      <c r="U168" s="25" t="str">
        <f>Q168</f>
        <v>Série n°6</v>
      </c>
      <c r="V168" s="2"/>
      <c r="W168" s="2"/>
      <c r="X168" s="2"/>
    </row>
    <row r="170" spans="1:24" x14ac:dyDescent="0.25">
      <c r="A170" s="4">
        <f>Données!P152</f>
        <v>44</v>
      </c>
      <c r="B170" s="39" t="str">
        <f>Données!Q152</f>
        <v>+</v>
      </c>
      <c r="C170" s="4">
        <f>Données!R152</f>
        <v>12</v>
      </c>
      <c r="D170" s="37" t="str">
        <f>Données!S152</f>
        <v>=</v>
      </c>
      <c r="E170" s="27">
        <f t="shared" ref="E170:E171" si="430">A170</f>
        <v>44</v>
      </c>
      <c r="F170" s="39" t="str">
        <f t="shared" ref="F170" si="431">B170</f>
        <v>+</v>
      </c>
      <c r="G170" s="4">
        <f t="shared" ref="G170:G171" si="432">C170</f>
        <v>12</v>
      </c>
      <c r="H170" s="39" t="str">
        <f t="shared" ref="H170" si="433">D170</f>
        <v>=</v>
      </c>
      <c r="I170" s="27">
        <f t="shared" ref="I170:I171" si="434">E170</f>
        <v>44</v>
      </c>
      <c r="J170" s="39" t="str">
        <f t="shared" ref="J170" si="435">F170</f>
        <v>+</v>
      </c>
      <c r="K170" s="4">
        <f t="shared" ref="K170:K171" si="436">G170</f>
        <v>12</v>
      </c>
      <c r="L170" s="39" t="str">
        <f t="shared" ref="L170" si="437">H170</f>
        <v>=</v>
      </c>
      <c r="M170" s="27">
        <f t="shared" ref="M170:M171" si="438">I170</f>
        <v>44</v>
      </c>
      <c r="N170" s="39" t="str">
        <f t="shared" ref="N170" si="439">J170</f>
        <v>+</v>
      </c>
      <c r="O170" s="4">
        <f t="shared" ref="O170:O171" si="440">K170</f>
        <v>12</v>
      </c>
      <c r="P170" s="39" t="str">
        <f t="shared" ref="P170" si="441">L170</f>
        <v>=</v>
      </c>
      <c r="Q170" s="27">
        <f t="shared" ref="Q170:Q171" si="442">M170</f>
        <v>44</v>
      </c>
      <c r="R170" s="39" t="str">
        <f t="shared" ref="R170" si="443">N170</f>
        <v>+</v>
      </c>
      <c r="S170" s="4">
        <f t="shared" ref="S170:S171" si="444">O170</f>
        <v>12</v>
      </c>
      <c r="T170" s="39" t="str">
        <f t="shared" ref="T170" si="445">P170</f>
        <v>=</v>
      </c>
      <c r="U170" s="27">
        <f t="shared" ref="U170:U171" si="446">Q170</f>
        <v>44</v>
      </c>
      <c r="V170" s="39" t="str">
        <f t="shared" ref="V170" si="447">R170</f>
        <v>+</v>
      </c>
      <c r="W170" s="4">
        <f t="shared" ref="W170:W171" si="448">S170</f>
        <v>12</v>
      </c>
      <c r="X170" s="39" t="str">
        <f t="shared" ref="X170" si="449">T170</f>
        <v>=</v>
      </c>
    </row>
    <row r="171" spans="1:24" x14ac:dyDescent="0.25">
      <c r="A171" s="5">
        <f>Données!P153</f>
        <v>66</v>
      </c>
      <c r="B171" s="39"/>
      <c r="C171" s="5">
        <f>Données!R153</f>
        <v>144</v>
      </c>
      <c r="D171" s="37"/>
      <c r="E171" s="28">
        <f t="shared" si="430"/>
        <v>66</v>
      </c>
      <c r="F171" s="39"/>
      <c r="G171" s="5">
        <f t="shared" si="432"/>
        <v>144</v>
      </c>
      <c r="H171" s="39"/>
      <c r="I171" s="28">
        <f t="shared" si="434"/>
        <v>66</v>
      </c>
      <c r="J171" s="39"/>
      <c r="K171" s="5">
        <f t="shared" si="436"/>
        <v>144</v>
      </c>
      <c r="L171" s="39"/>
      <c r="M171" s="28">
        <f t="shared" si="438"/>
        <v>66</v>
      </c>
      <c r="N171" s="39"/>
      <c r="O171" s="5">
        <f t="shared" si="440"/>
        <v>144</v>
      </c>
      <c r="P171" s="39"/>
      <c r="Q171" s="28">
        <f t="shared" si="442"/>
        <v>66</v>
      </c>
      <c r="R171" s="39"/>
      <c r="S171" s="5">
        <f t="shared" si="444"/>
        <v>144</v>
      </c>
      <c r="T171" s="39"/>
      <c r="U171" s="28">
        <f t="shared" si="446"/>
        <v>66</v>
      </c>
      <c r="V171" s="39"/>
      <c r="W171" s="5">
        <f t="shared" si="448"/>
        <v>144</v>
      </c>
      <c r="X171" s="39"/>
    </row>
    <row r="172" spans="1:24" x14ac:dyDescent="0.25">
      <c r="E172" s="26"/>
      <c r="F172" s="2"/>
      <c r="G172" s="2"/>
      <c r="H172" s="2"/>
      <c r="I172" s="26"/>
      <c r="J172" s="2"/>
      <c r="K172" s="2"/>
      <c r="L172" s="2"/>
      <c r="M172" s="26"/>
      <c r="N172" s="2"/>
      <c r="O172" s="2"/>
      <c r="P172" s="2"/>
      <c r="Q172" s="26"/>
      <c r="R172" s="2"/>
      <c r="S172" s="2"/>
      <c r="T172" s="2"/>
      <c r="U172" s="26"/>
      <c r="V172" s="2"/>
      <c r="W172" s="2"/>
      <c r="X172" s="2"/>
    </row>
    <row r="173" spans="1:24" x14ac:dyDescent="0.25">
      <c r="A173" s="4">
        <f>Données!P155</f>
        <v>90</v>
      </c>
      <c r="B173" s="39" t="str">
        <f>Données!Q155</f>
        <v>+</v>
      </c>
      <c r="C173" s="4">
        <f>Données!R155</f>
        <v>12</v>
      </c>
      <c r="D173" s="37" t="str">
        <f>Données!S155</f>
        <v>=</v>
      </c>
      <c r="E173" s="27">
        <f t="shared" ref="E173:E174" si="450">A173</f>
        <v>90</v>
      </c>
      <c r="F173" s="39" t="str">
        <f t="shared" ref="F173" si="451">B173</f>
        <v>+</v>
      </c>
      <c r="G173" s="4">
        <f t="shared" ref="G173:G174" si="452">C173</f>
        <v>12</v>
      </c>
      <c r="H173" s="39" t="str">
        <f t="shared" ref="H173" si="453">D173</f>
        <v>=</v>
      </c>
      <c r="I173" s="27">
        <f t="shared" ref="I173:I174" si="454">E173</f>
        <v>90</v>
      </c>
      <c r="J173" s="39" t="str">
        <f t="shared" ref="J173" si="455">F173</f>
        <v>+</v>
      </c>
      <c r="K173" s="4">
        <f t="shared" ref="K173:K174" si="456">G173</f>
        <v>12</v>
      </c>
      <c r="L173" s="39" t="str">
        <f t="shared" ref="L173" si="457">H173</f>
        <v>=</v>
      </c>
      <c r="M173" s="27">
        <f t="shared" ref="M173:M174" si="458">I173</f>
        <v>90</v>
      </c>
      <c r="N173" s="39" t="str">
        <f t="shared" ref="N173" si="459">J173</f>
        <v>+</v>
      </c>
      <c r="O173" s="4">
        <f t="shared" ref="O173:O174" si="460">K173</f>
        <v>12</v>
      </c>
      <c r="P173" s="39" t="str">
        <f t="shared" ref="P173" si="461">L173</f>
        <v>=</v>
      </c>
      <c r="Q173" s="27">
        <f t="shared" ref="Q173:Q174" si="462">M173</f>
        <v>90</v>
      </c>
      <c r="R173" s="39" t="str">
        <f t="shared" ref="R173" si="463">N173</f>
        <v>+</v>
      </c>
      <c r="S173" s="4">
        <f t="shared" ref="S173:S174" si="464">O173</f>
        <v>12</v>
      </c>
      <c r="T173" s="39" t="str">
        <f t="shared" ref="T173" si="465">P173</f>
        <v>=</v>
      </c>
      <c r="U173" s="27">
        <f t="shared" ref="U173:U174" si="466">Q173</f>
        <v>90</v>
      </c>
      <c r="V173" s="39" t="str">
        <f t="shared" ref="V173" si="467">R173</f>
        <v>+</v>
      </c>
      <c r="W173" s="4">
        <f t="shared" ref="W173:W174" si="468">S173</f>
        <v>12</v>
      </c>
      <c r="X173" s="39" t="str">
        <f t="shared" ref="X173" si="469">T173</f>
        <v>=</v>
      </c>
    </row>
    <row r="174" spans="1:24" x14ac:dyDescent="0.25">
      <c r="A174" s="5">
        <f>Données!P156</f>
        <v>30</v>
      </c>
      <c r="B174" s="39"/>
      <c r="C174" s="5">
        <f>Données!R156</f>
        <v>36</v>
      </c>
      <c r="D174" s="37"/>
      <c r="E174" s="28">
        <f t="shared" si="450"/>
        <v>30</v>
      </c>
      <c r="F174" s="39"/>
      <c r="G174" s="5">
        <f t="shared" si="452"/>
        <v>36</v>
      </c>
      <c r="H174" s="39"/>
      <c r="I174" s="28">
        <f t="shared" si="454"/>
        <v>30</v>
      </c>
      <c r="J174" s="39"/>
      <c r="K174" s="5">
        <f t="shared" si="456"/>
        <v>36</v>
      </c>
      <c r="L174" s="39"/>
      <c r="M174" s="28">
        <f t="shared" si="458"/>
        <v>30</v>
      </c>
      <c r="N174" s="39"/>
      <c r="O174" s="5">
        <f t="shared" si="460"/>
        <v>36</v>
      </c>
      <c r="P174" s="39"/>
      <c r="Q174" s="28">
        <f t="shared" si="462"/>
        <v>30</v>
      </c>
      <c r="R174" s="39"/>
      <c r="S174" s="5">
        <f t="shared" si="464"/>
        <v>36</v>
      </c>
      <c r="T174" s="39"/>
      <c r="U174" s="28">
        <f t="shared" si="466"/>
        <v>30</v>
      </c>
      <c r="V174" s="39"/>
      <c r="W174" s="5">
        <f t="shared" si="468"/>
        <v>36</v>
      </c>
      <c r="X174" s="39"/>
    </row>
    <row r="176" spans="1:24" x14ac:dyDescent="0.25">
      <c r="A176" s="4">
        <f>Données!P158</f>
        <v>88</v>
      </c>
      <c r="B176" s="39" t="str">
        <f>Données!Q158</f>
        <v>-</v>
      </c>
      <c r="C176" s="4">
        <f>Données!R158</f>
        <v>24</v>
      </c>
      <c r="D176" s="37" t="str">
        <f>Données!S158</f>
        <v>=</v>
      </c>
      <c r="E176" s="27">
        <f t="shared" ref="E176:E177" si="470">A176</f>
        <v>88</v>
      </c>
      <c r="F176" s="39" t="str">
        <f t="shared" ref="F176" si="471">B176</f>
        <v>-</v>
      </c>
      <c r="G176" s="4">
        <f t="shared" ref="G176:G177" si="472">C176</f>
        <v>24</v>
      </c>
      <c r="H176" s="39" t="str">
        <f t="shared" ref="H176" si="473">D176</f>
        <v>=</v>
      </c>
      <c r="I176" s="27">
        <f t="shared" ref="I176:I177" si="474">E176</f>
        <v>88</v>
      </c>
      <c r="J176" s="39" t="str">
        <f t="shared" ref="J176" si="475">F176</f>
        <v>-</v>
      </c>
      <c r="K176" s="4">
        <f t="shared" ref="K176:K177" si="476">G176</f>
        <v>24</v>
      </c>
      <c r="L176" s="39" t="str">
        <f t="shared" ref="L176" si="477">H176</f>
        <v>=</v>
      </c>
      <c r="M176" s="27">
        <f t="shared" ref="M176:M177" si="478">I176</f>
        <v>88</v>
      </c>
      <c r="N176" s="39" t="str">
        <f t="shared" ref="N176" si="479">J176</f>
        <v>-</v>
      </c>
      <c r="O176" s="4">
        <f t="shared" ref="O176:O177" si="480">K176</f>
        <v>24</v>
      </c>
      <c r="P176" s="39" t="str">
        <f t="shared" ref="P176" si="481">L176</f>
        <v>=</v>
      </c>
      <c r="Q176" s="27">
        <f t="shared" ref="Q176:Q177" si="482">M176</f>
        <v>88</v>
      </c>
      <c r="R176" s="39" t="str">
        <f t="shared" ref="R176" si="483">N176</f>
        <v>-</v>
      </c>
      <c r="S176" s="4">
        <f t="shared" ref="S176:S177" si="484">O176</f>
        <v>24</v>
      </c>
      <c r="T176" s="39" t="str">
        <f t="shared" ref="T176" si="485">P176</f>
        <v>=</v>
      </c>
      <c r="U176" s="27">
        <f t="shared" ref="U176:U177" si="486">Q176</f>
        <v>88</v>
      </c>
      <c r="V176" s="39" t="str">
        <f t="shared" ref="V176" si="487">R176</f>
        <v>-</v>
      </c>
      <c r="W176" s="4">
        <f t="shared" ref="W176:W177" si="488">S176</f>
        <v>24</v>
      </c>
      <c r="X176" s="39" t="str">
        <f t="shared" ref="X176" si="489">T176</f>
        <v>=</v>
      </c>
    </row>
    <row r="177" spans="1:24" x14ac:dyDescent="0.25">
      <c r="A177" s="5">
        <f>Données!P159</f>
        <v>96</v>
      </c>
      <c r="B177" s="39"/>
      <c r="C177" s="5">
        <f>Données!R159</f>
        <v>72</v>
      </c>
      <c r="D177" s="37"/>
      <c r="E177" s="28">
        <f t="shared" si="470"/>
        <v>96</v>
      </c>
      <c r="F177" s="39"/>
      <c r="G177" s="5">
        <f t="shared" si="472"/>
        <v>72</v>
      </c>
      <c r="H177" s="39"/>
      <c r="I177" s="28">
        <f t="shared" si="474"/>
        <v>96</v>
      </c>
      <c r="J177" s="39"/>
      <c r="K177" s="5">
        <f t="shared" si="476"/>
        <v>72</v>
      </c>
      <c r="L177" s="39"/>
      <c r="M177" s="28">
        <f t="shared" si="478"/>
        <v>96</v>
      </c>
      <c r="N177" s="39"/>
      <c r="O177" s="5">
        <f t="shared" si="480"/>
        <v>72</v>
      </c>
      <c r="P177" s="39"/>
      <c r="Q177" s="28">
        <f t="shared" si="482"/>
        <v>96</v>
      </c>
      <c r="R177" s="39"/>
      <c r="S177" s="5">
        <f t="shared" si="484"/>
        <v>72</v>
      </c>
      <c r="T177" s="39"/>
      <c r="U177" s="28">
        <f t="shared" si="486"/>
        <v>96</v>
      </c>
      <c r="V177" s="39"/>
      <c r="W177" s="5">
        <f t="shared" si="488"/>
        <v>72</v>
      </c>
      <c r="X177" s="39"/>
    </row>
    <row r="178" spans="1:24" x14ac:dyDescent="0.25">
      <c r="E178" s="26"/>
      <c r="F178" s="2"/>
      <c r="G178" s="2"/>
      <c r="H178" s="2"/>
      <c r="I178" s="26"/>
      <c r="J178" s="2"/>
      <c r="K178" s="2"/>
      <c r="L178" s="2"/>
      <c r="M178" s="26"/>
      <c r="N178" s="2"/>
      <c r="O178" s="2"/>
      <c r="P178" s="2"/>
      <c r="Q178" s="26"/>
      <c r="R178" s="2"/>
      <c r="S178" s="2"/>
      <c r="T178" s="2"/>
      <c r="U178" s="26"/>
      <c r="V178" s="2"/>
      <c r="W178" s="2"/>
      <c r="X178" s="2"/>
    </row>
    <row r="179" spans="1:24" x14ac:dyDescent="0.25">
      <c r="A179" s="4">
        <f>Données!P161</f>
        <v>30</v>
      </c>
      <c r="B179" s="39" t="str">
        <f>Données!Q161</f>
        <v>-</v>
      </c>
      <c r="C179" s="4">
        <f>Données!R161</f>
        <v>132</v>
      </c>
      <c r="D179" s="37" t="str">
        <f>Données!S161</f>
        <v>=</v>
      </c>
      <c r="E179" s="27">
        <f t="shared" ref="E179:E180" si="490">A179</f>
        <v>30</v>
      </c>
      <c r="F179" s="39" t="str">
        <f t="shared" ref="F179" si="491">B179</f>
        <v>-</v>
      </c>
      <c r="G179" s="4">
        <f t="shared" ref="G179:G180" si="492">C179</f>
        <v>132</v>
      </c>
      <c r="H179" s="39" t="str">
        <f t="shared" ref="H179" si="493">D179</f>
        <v>=</v>
      </c>
      <c r="I179" s="27">
        <f t="shared" ref="I179:I180" si="494">E179</f>
        <v>30</v>
      </c>
      <c r="J179" s="39" t="str">
        <f t="shared" ref="J179" si="495">F179</f>
        <v>-</v>
      </c>
      <c r="K179" s="4">
        <f t="shared" ref="K179:K180" si="496">G179</f>
        <v>132</v>
      </c>
      <c r="L179" s="39" t="str">
        <f t="shared" ref="L179" si="497">H179</f>
        <v>=</v>
      </c>
      <c r="M179" s="27">
        <f t="shared" ref="M179:M180" si="498">I179</f>
        <v>30</v>
      </c>
      <c r="N179" s="39" t="str">
        <f t="shared" ref="N179" si="499">J179</f>
        <v>-</v>
      </c>
      <c r="O179" s="4">
        <f t="shared" ref="O179:O180" si="500">K179</f>
        <v>132</v>
      </c>
      <c r="P179" s="39" t="str">
        <f t="shared" ref="P179" si="501">L179</f>
        <v>=</v>
      </c>
      <c r="Q179" s="27">
        <f t="shared" ref="Q179:Q180" si="502">M179</f>
        <v>30</v>
      </c>
      <c r="R179" s="39" t="str">
        <f t="shared" ref="R179" si="503">N179</f>
        <v>-</v>
      </c>
      <c r="S179" s="4">
        <f t="shared" ref="S179:S180" si="504">O179</f>
        <v>132</v>
      </c>
      <c r="T179" s="39" t="str">
        <f t="shared" ref="T179" si="505">P179</f>
        <v>=</v>
      </c>
      <c r="U179" s="27">
        <f t="shared" ref="U179:U180" si="506">Q179</f>
        <v>30</v>
      </c>
      <c r="V179" s="39" t="str">
        <f t="shared" ref="V179" si="507">R179</f>
        <v>-</v>
      </c>
      <c r="W179" s="4">
        <f t="shared" ref="W179:W180" si="508">S179</f>
        <v>132</v>
      </c>
      <c r="X179" s="39" t="str">
        <f t="shared" ref="X179" si="509">T179</f>
        <v>=</v>
      </c>
    </row>
    <row r="180" spans="1:24" x14ac:dyDescent="0.25">
      <c r="A180" s="5">
        <f>Données!P162</f>
        <v>12</v>
      </c>
      <c r="B180" s="39"/>
      <c r="C180" s="5">
        <f>Données!R162</f>
        <v>121</v>
      </c>
      <c r="D180" s="37"/>
      <c r="E180" s="28">
        <f t="shared" si="490"/>
        <v>12</v>
      </c>
      <c r="F180" s="39"/>
      <c r="G180" s="5">
        <f t="shared" si="492"/>
        <v>121</v>
      </c>
      <c r="H180" s="39"/>
      <c r="I180" s="28">
        <f t="shared" si="494"/>
        <v>12</v>
      </c>
      <c r="J180" s="39"/>
      <c r="K180" s="5">
        <f t="shared" si="496"/>
        <v>121</v>
      </c>
      <c r="L180" s="39"/>
      <c r="M180" s="28">
        <f t="shared" si="498"/>
        <v>12</v>
      </c>
      <c r="N180" s="39"/>
      <c r="O180" s="5">
        <f t="shared" si="500"/>
        <v>121</v>
      </c>
      <c r="P180" s="39"/>
      <c r="Q180" s="28">
        <f t="shared" si="502"/>
        <v>12</v>
      </c>
      <c r="R180" s="39"/>
      <c r="S180" s="5">
        <f t="shared" si="504"/>
        <v>121</v>
      </c>
      <c r="T180" s="39"/>
      <c r="U180" s="28">
        <f t="shared" si="506"/>
        <v>12</v>
      </c>
      <c r="V180" s="39"/>
      <c r="W180" s="5">
        <f t="shared" si="508"/>
        <v>121</v>
      </c>
      <c r="X180" s="39"/>
    </row>
    <row r="182" spans="1:24" x14ac:dyDescent="0.25">
      <c r="A182" s="4">
        <f>Données!P164</f>
        <v>60</v>
      </c>
      <c r="B182" s="39" t="str">
        <f>Données!Q164</f>
        <v>-</v>
      </c>
      <c r="C182" s="4">
        <f>Données!R164</f>
        <v>3</v>
      </c>
      <c r="D182" s="37" t="str">
        <f>Données!S164</f>
        <v>=</v>
      </c>
      <c r="E182" s="27">
        <f t="shared" ref="E182:E183" si="510">A182</f>
        <v>60</v>
      </c>
      <c r="F182" s="39" t="str">
        <f t="shared" ref="F182" si="511">B182</f>
        <v>-</v>
      </c>
      <c r="G182" s="4">
        <f t="shared" ref="G182:G183" si="512">C182</f>
        <v>3</v>
      </c>
      <c r="H182" s="39" t="str">
        <f t="shared" ref="H182" si="513">D182</f>
        <v>=</v>
      </c>
      <c r="I182" s="27">
        <f t="shared" ref="I182:I183" si="514">E182</f>
        <v>60</v>
      </c>
      <c r="J182" s="39" t="str">
        <f t="shared" ref="J182" si="515">F182</f>
        <v>-</v>
      </c>
      <c r="K182" s="4">
        <f t="shared" ref="K182:K183" si="516">G182</f>
        <v>3</v>
      </c>
      <c r="L182" s="39" t="str">
        <f t="shared" ref="L182" si="517">H182</f>
        <v>=</v>
      </c>
      <c r="M182" s="27">
        <f t="shared" ref="M182:M183" si="518">I182</f>
        <v>60</v>
      </c>
      <c r="N182" s="39" t="str">
        <f t="shared" ref="N182" si="519">J182</f>
        <v>-</v>
      </c>
      <c r="O182" s="4">
        <f t="shared" ref="O182:O183" si="520">K182</f>
        <v>3</v>
      </c>
      <c r="P182" s="39" t="str">
        <f t="shared" ref="P182" si="521">L182</f>
        <v>=</v>
      </c>
      <c r="Q182" s="27">
        <f t="shared" ref="Q182:Q183" si="522">M182</f>
        <v>60</v>
      </c>
      <c r="R182" s="39" t="str">
        <f t="shared" ref="R182" si="523">N182</f>
        <v>-</v>
      </c>
      <c r="S182" s="4">
        <f t="shared" ref="S182:S183" si="524">O182</f>
        <v>3</v>
      </c>
      <c r="T182" s="39" t="str">
        <f t="shared" ref="T182" si="525">P182</f>
        <v>=</v>
      </c>
      <c r="U182" s="27">
        <f t="shared" ref="U182:U183" si="526">Q182</f>
        <v>60</v>
      </c>
      <c r="V182" s="39" t="str">
        <f t="shared" ref="V182" si="527">R182</f>
        <v>-</v>
      </c>
      <c r="W182" s="4">
        <f t="shared" ref="W182:W183" si="528">S182</f>
        <v>3</v>
      </c>
      <c r="X182" s="39" t="str">
        <f t="shared" ref="X182" si="529">T182</f>
        <v>=</v>
      </c>
    </row>
    <row r="183" spans="1:24" x14ac:dyDescent="0.25">
      <c r="A183" s="5">
        <f>Données!P165</f>
        <v>30</v>
      </c>
      <c r="B183" s="39"/>
      <c r="C183" s="5">
        <f>Données!R165</f>
        <v>2</v>
      </c>
      <c r="D183" s="37"/>
      <c r="E183" s="28">
        <f t="shared" si="510"/>
        <v>30</v>
      </c>
      <c r="F183" s="39"/>
      <c r="G183" s="5">
        <f t="shared" si="512"/>
        <v>2</v>
      </c>
      <c r="H183" s="39"/>
      <c r="I183" s="28">
        <f t="shared" si="514"/>
        <v>30</v>
      </c>
      <c r="J183" s="39"/>
      <c r="K183" s="5">
        <f t="shared" si="516"/>
        <v>2</v>
      </c>
      <c r="L183" s="39"/>
      <c r="M183" s="28">
        <f t="shared" si="518"/>
        <v>30</v>
      </c>
      <c r="N183" s="39"/>
      <c r="O183" s="5">
        <f t="shared" si="520"/>
        <v>2</v>
      </c>
      <c r="P183" s="39"/>
      <c r="Q183" s="28">
        <f t="shared" si="522"/>
        <v>30</v>
      </c>
      <c r="R183" s="39"/>
      <c r="S183" s="5">
        <f t="shared" si="524"/>
        <v>2</v>
      </c>
      <c r="T183" s="39"/>
      <c r="U183" s="28">
        <f t="shared" si="526"/>
        <v>30</v>
      </c>
      <c r="V183" s="39"/>
      <c r="W183" s="5">
        <f t="shared" si="528"/>
        <v>2</v>
      </c>
      <c r="X183" s="39"/>
    </row>
    <row r="184" spans="1:24" x14ac:dyDescent="0.25">
      <c r="E184" s="26"/>
      <c r="F184" s="2"/>
      <c r="G184" s="2"/>
      <c r="H184" s="2"/>
      <c r="I184" s="26"/>
      <c r="J184" s="2"/>
      <c r="K184" s="2"/>
      <c r="L184" s="2"/>
      <c r="M184" s="26"/>
      <c r="N184" s="2"/>
      <c r="O184" s="2"/>
      <c r="P184" s="2"/>
      <c r="Q184" s="26"/>
      <c r="R184" s="2"/>
      <c r="S184" s="2"/>
      <c r="T184" s="2"/>
      <c r="U184" s="26"/>
      <c r="V184" s="2"/>
      <c r="W184" s="2"/>
      <c r="X184" s="2"/>
    </row>
    <row r="185" spans="1:24" x14ac:dyDescent="0.25">
      <c r="A185" s="4">
        <f>Données!P167</f>
        <v>9</v>
      </c>
      <c r="B185" s="39" t="str">
        <f>Données!Q167</f>
        <v>-</v>
      </c>
      <c r="C185" s="4">
        <f>Données!R167</f>
        <v>12</v>
      </c>
      <c r="D185" s="37" t="str">
        <f>Données!S167</f>
        <v>=</v>
      </c>
      <c r="E185" s="27">
        <f t="shared" ref="E185:E186" si="530">A185</f>
        <v>9</v>
      </c>
      <c r="F185" s="39" t="str">
        <f t="shared" ref="F185" si="531">B185</f>
        <v>-</v>
      </c>
      <c r="G185" s="4">
        <f t="shared" ref="G185:G186" si="532">C185</f>
        <v>12</v>
      </c>
      <c r="H185" s="39" t="str">
        <f t="shared" ref="H185" si="533">D185</f>
        <v>=</v>
      </c>
      <c r="I185" s="27">
        <f t="shared" ref="I185:I186" si="534">E185</f>
        <v>9</v>
      </c>
      <c r="J185" s="39" t="str">
        <f t="shared" ref="J185" si="535">F185</f>
        <v>-</v>
      </c>
      <c r="K185" s="4">
        <f t="shared" ref="K185:K186" si="536">G185</f>
        <v>12</v>
      </c>
      <c r="L185" s="39" t="str">
        <f t="shared" ref="L185" si="537">H185</f>
        <v>=</v>
      </c>
      <c r="M185" s="27">
        <f t="shared" ref="M185:M186" si="538">I185</f>
        <v>9</v>
      </c>
      <c r="N185" s="39" t="str">
        <f t="shared" ref="N185" si="539">J185</f>
        <v>-</v>
      </c>
      <c r="O185" s="4">
        <f t="shared" ref="O185:O186" si="540">K185</f>
        <v>12</v>
      </c>
      <c r="P185" s="39" t="str">
        <f t="shared" ref="P185" si="541">L185</f>
        <v>=</v>
      </c>
      <c r="Q185" s="27">
        <f t="shared" ref="Q185:Q186" si="542">M185</f>
        <v>9</v>
      </c>
      <c r="R185" s="39" t="str">
        <f t="shared" ref="R185" si="543">N185</f>
        <v>-</v>
      </c>
      <c r="S185" s="4">
        <f t="shared" ref="S185:S186" si="544">O185</f>
        <v>12</v>
      </c>
      <c r="T185" s="39" t="str">
        <f t="shared" ref="T185" si="545">P185</f>
        <v>=</v>
      </c>
      <c r="U185" s="27">
        <f t="shared" ref="U185:U186" si="546">Q185</f>
        <v>9</v>
      </c>
      <c r="V185" s="39" t="str">
        <f t="shared" ref="V185" si="547">R185</f>
        <v>-</v>
      </c>
      <c r="W185" s="4">
        <f t="shared" ref="W185:W186" si="548">S185</f>
        <v>12</v>
      </c>
      <c r="X185" s="39" t="str">
        <f t="shared" ref="X185" si="549">T185</f>
        <v>=</v>
      </c>
    </row>
    <row r="186" spans="1:24" x14ac:dyDescent="0.25">
      <c r="A186" s="5">
        <f>Données!P168</f>
        <v>9</v>
      </c>
      <c r="B186" s="39"/>
      <c r="C186" s="5">
        <f>Données!R168</f>
        <v>16</v>
      </c>
      <c r="D186" s="37"/>
      <c r="E186" s="28">
        <f t="shared" si="530"/>
        <v>9</v>
      </c>
      <c r="F186" s="39"/>
      <c r="G186" s="5">
        <f t="shared" si="532"/>
        <v>16</v>
      </c>
      <c r="H186" s="39"/>
      <c r="I186" s="28">
        <f t="shared" si="534"/>
        <v>9</v>
      </c>
      <c r="J186" s="39"/>
      <c r="K186" s="5">
        <f t="shared" si="536"/>
        <v>16</v>
      </c>
      <c r="L186" s="39"/>
      <c r="M186" s="28">
        <f t="shared" si="538"/>
        <v>9</v>
      </c>
      <c r="N186" s="39"/>
      <c r="O186" s="5">
        <f t="shared" si="540"/>
        <v>16</v>
      </c>
      <c r="P186" s="39"/>
      <c r="Q186" s="28">
        <f t="shared" si="542"/>
        <v>9</v>
      </c>
      <c r="R186" s="39"/>
      <c r="S186" s="5">
        <f t="shared" si="544"/>
        <v>16</v>
      </c>
      <c r="T186" s="39"/>
      <c r="U186" s="28">
        <f t="shared" si="546"/>
        <v>9</v>
      </c>
      <c r="V186" s="39"/>
      <c r="W186" s="5">
        <f t="shared" si="548"/>
        <v>16</v>
      </c>
      <c r="X186" s="39"/>
    </row>
    <row r="188" spans="1:24" x14ac:dyDescent="0.25">
      <c r="A188" s="4">
        <f>Données!P170</f>
        <v>42</v>
      </c>
      <c r="B188" s="39" t="str">
        <f>Données!Q170</f>
        <v>+</v>
      </c>
      <c r="C188" s="4">
        <f>Données!R170</f>
        <v>49</v>
      </c>
      <c r="D188" s="37" t="str">
        <f>Données!S170</f>
        <v>=</v>
      </c>
      <c r="E188" s="27">
        <f t="shared" ref="E188:E189" si="550">A188</f>
        <v>42</v>
      </c>
      <c r="F188" s="39" t="str">
        <f t="shared" ref="F188" si="551">B188</f>
        <v>+</v>
      </c>
      <c r="G188" s="4">
        <f t="shared" ref="G188:G189" si="552">C188</f>
        <v>49</v>
      </c>
      <c r="H188" s="39" t="str">
        <f t="shared" ref="H188" si="553">D188</f>
        <v>=</v>
      </c>
      <c r="I188" s="27">
        <f t="shared" ref="I188:I189" si="554">E188</f>
        <v>42</v>
      </c>
      <c r="J188" s="39" t="str">
        <f t="shared" ref="J188" si="555">F188</f>
        <v>+</v>
      </c>
      <c r="K188" s="4">
        <f t="shared" ref="K188:K189" si="556">G188</f>
        <v>49</v>
      </c>
      <c r="L188" s="39" t="str">
        <f t="shared" ref="L188" si="557">H188</f>
        <v>=</v>
      </c>
      <c r="M188" s="27">
        <f t="shared" ref="M188:M189" si="558">I188</f>
        <v>42</v>
      </c>
      <c r="N188" s="39" t="str">
        <f t="shared" ref="N188" si="559">J188</f>
        <v>+</v>
      </c>
      <c r="O188" s="4">
        <f t="shared" ref="O188:O189" si="560">K188</f>
        <v>49</v>
      </c>
      <c r="P188" s="39" t="str">
        <f t="shared" ref="P188" si="561">L188</f>
        <v>=</v>
      </c>
      <c r="Q188" s="27">
        <f t="shared" ref="Q188:Q189" si="562">M188</f>
        <v>42</v>
      </c>
      <c r="R188" s="39" t="str">
        <f t="shared" ref="R188" si="563">N188</f>
        <v>+</v>
      </c>
      <c r="S188" s="4">
        <f t="shared" ref="S188:S189" si="564">O188</f>
        <v>49</v>
      </c>
      <c r="T188" s="39" t="str">
        <f t="shared" ref="T188" si="565">P188</f>
        <v>=</v>
      </c>
      <c r="U188" s="27">
        <f t="shared" ref="U188:U189" si="566">Q188</f>
        <v>42</v>
      </c>
      <c r="V188" s="39" t="str">
        <f t="shared" ref="V188" si="567">R188</f>
        <v>+</v>
      </c>
      <c r="W188" s="4">
        <f t="shared" ref="W188:W189" si="568">S188</f>
        <v>49</v>
      </c>
      <c r="X188" s="39" t="str">
        <f t="shared" ref="X188" si="569">T188</f>
        <v>=</v>
      </c>
    </row>
    <row r="189" spans="1:24" x14ac:dyDescent="0.25">
      <c r="A189" s="5">
        <f>Données!P171</f>
        <v>60</v>
      </c>
      <c r="B189" s="39"/>
      <c r="C189" s="5">
        <f>Données!R171</f>
        <v>70</v>
      </c>
      <c r="D189" s="37"/>
      <c r="E189" s="28">
        <f t="shared" si="550"/>
        <v>60</v>
      </c>
      <c r="F189" s="39"/>
      <c r="G189" s="5">
        <f t="shared" si="552"/>
        <v>70</v>
      </c>
      <c r="H189" s="39"/>
      <c r="I189" s="28">
        <f t="shared" si="554"/>
        <v>60</v>
      </c>
      <c r="J189" s="39"/>
      <c r="K189" s="5">
        <f t="shared" si="556"/>
        <v>70</v>
      </c>
      <c r="L189" s="39"/>
      <c r="M189" s="28">
        <f t="shared" si="558"/>
        <v>60</v>
      </c>
      <c r="N189" s="39"/>
      <c r="O189" s="5">
        <f t="shared" si="560"/>
        <v>70</v>
      </c>
      <c r="P189" s="39"/>
      <c r="Q189" s="28">
        <f t="shared" si="562"/>
        <v>60</v>
      </c>
      <c r="R189" s="39"/>
      <c r="S189" s="5">
        <f t="shared" si="564"/>
        <v>70</v>
      </c>
      <c r="T189" s="39"/>
      <c r="U189" s="28">
        <f t="shared" si="566"/>
        <v>60</v>
      </c>
      <c r="V189" s="39"/>
      <c r="W189" s="5">
        <f t="shared" si="568"/>
        <v>70</v>
      </c>
      <c r="X189" s="39"/>
    </row>
    <row r="190" spans="1:24" x14ac:dyDescent="0.25">
      <c r="E190" s="26"/>
      <c r="F190" s="2"/>
      <c r="G190" s="2"/>
      <c r="H190" s="2"/>
      <c r="I190" s="26"/>
      <c r="J190" s="2"/>
      <c r="K190" s="2"/>
      <c r="L190" s="2"/>
      <c r="M190" s="26"/>
      <c r="N190" s="2"/>
      <c r="O190" s="2"/>
      <c r="P190" s="2"/>
      <c r="Q190" s="26"/>
      <c r="R190" s="2"/>
      <c r="S190" s="2"/>
      <c r="T190" s="2"/>
      <c r="U190" s="26"/>
      <c r="V190" s="2"/>
      <c r="W190" s="2"/>
      <c r="X190" s="2"/>
    </row>
    <row r="191" spans="1:24" x14ac:dyDescent="0.25">
      <c r="A191" s="4">
        <f>Données!P173</f>
        <v>30</v>
      </c>
      <c r="B191" s="39" t="str">
        <f>Données!Q173</f>
        <v>+</v>
      </c>
      <c r="C191" s="4">
        <f>Données!R173</f>
        <v>30</v>
      </c>
      <c r="D191" s="37" t="str">
        <f>Données!S173</f>
        <v>=</v>
      </c>
      <c r="E191" s="27">
        <f t="shared" ref="E191:E192" si="570">A191</f>
        <v>30</v>
      </c>
      <c r="F191" s="39" t="str">
        <f t="shared" ref="F191" si="571">B191</f>
        <v>+</v>
      </c>
      <c r="G191" s="4">
        <f t="shared" ref="G191:G192" si="572">C191</f>
        <v>30</v>
      </c>
      <c r="H191" s="39" t="str">
        <f t="shared" ref="H191" si="573">D191</f>
        <v>=</v>
      </c>
      <c r="I191" s="27">
        <f t="shared" ref="I191:I192" si="574">E191</f>
        <v>30</v>
      </c>
      <c r="J191" s="39" t="str">
        <f t="shared" ref="J191" si="575">F191</f>
        <v>+</v>
      </c>
      <c r="K191" s="4">
        <f t="shared" ref="K191:K192" si="576">G191</f>
        <v>30</v>
      </c>
      <c r="L191" s="39" t="str">
        <f t="shared" ref="L191" si="577">H191</f>
        <v>=</v>
      </c>
      <c r="M191" s="27">
        <f t="shared" ref="M191:M192" si="578">I191</f>
        <v>30</v>
      </c>
      <c r="N191" s="39" t="str">
        <f t="shared" ref="N191" si="579">J191</f>
        <v>+</v>
      </c>
      <c r="O191" s="4">
        <f t="shared" ref="O191:O192" si="580">K191</f>
        <v>30</v>
      </c>
      <c r="P191" s="39" t="str">
        <f t="shared" ref="P191" si="581">L191</f>
        <v>=</v>
      </c>
      <c r="Q191" s="27">
        <f t="shared" ref="Q191:Q192" si="582">M191</f>
        <v>30</v>
      </c>
      <c r="R191" s="39" t="str">
        <f t="shared" ref="R191" si="583">N191</f>
        <v>+</v>
      </c>
      <c r="S191" s="4">
        <f t="shared" ref="S191:S192" si="584">O191</f>
        <v>30</v>
      </c>
      <c r="T191" s="39" t="str">
        <f t="shared" ref="T191" si="585">P191</f>
        <v>=</v>
      </c>
      <c r="U191" s="27">
        <f t="shared" ref="U191:U192" si="586">Q191</f>
        <v>30</v>
      </c>
      <c r="V191" s="39" t="str">
        <f t="shared" ref="V191" si="587">R191</f>
        <v>+</v>
      </c>
      <c r="W191" s="4">
        <f t="shared" ref="W191:W192" si="588">S191</f>
        <v>30</v>
      </c>
      <c r="X191" s="39" t="str">
        <f t="shared" ref="X191" si="589">T191</f>
        <v>=</v>
      </c>
    </row>
    <row r="192" spans="1:24" x14ac:dyDescent="0.25">
      <c r="A192" s="5">
        <f>Données!P174</f>
        <v>60</v>
      </c>
      <c r="B192" s="39"/>
      <c r="C192" s="5">
        <f>Données!R174</f>
        <v>24</v>
      </c>
      <c r="D192" s="37"/>
      <c r="E192" s="28">
        <f t="shared" si="570"/>
        <v>60</v>
      </c>
      <c r="F192" s="39"/>
      <c r="G192" s="5">
        <f t="shared" si="572"/>
        <v>24</v>
      </c>
      <c r="H192" s="39"/>
      <c r="I192" s="28">
        <f t="shared" si="574"/>
        <v>60</v>
      </c>
      <c r="J192" s="39"/>
      <c r="K192" s="5">
        <f t="shared" si="576"/>
        <v>24</v>
      </c>
      <c r="L192" s="39"/>
      <c r="M192" s="28">
        <f t="shared" si="578"/>
        <v>60</v>
      </c>
      <c r="N192" s="39"/>
      <c r="O192" s="5">
        <f t="shared" si="580"/>
        <v>24</v>
      </c>
      <c r="P192" s="39"/>
      <c r="Q192" s="28">
        <f t="shared" si="582"/>
        <v>60</v>
      </c>
      <c r="R192" s="39"/>
      <c r="S192" s="5">
        <f t="shared" si="584"/>
        <v>24</v>
      </c>
      <c r="T192" s="39"/>
      <c r="U192" s="28">
        <f t="shared" si="586"/>
        <v>60</v>
      </c>
      <c r="V192" s="39"/>
      <c r="W192" s="5">
        <f t="shared" si="588"/>
        <v>24</v>
      </c>
      <c r="X192" s="39"/>
    </row>
    <row r="194" spans="1:24" x14ac:dyDescent="0.25">
      <c r="A194" s="4">
        <f>Données!P176</f>
        <v>100</v>
      </c>
      <c r="B194" s="39" t="str">
        <f>Données!Q176</f>
        <v>-</v>
      </c>
      <c r="C194" s="4">
        <f>Données!R176</f>
        <v>8</v>
      </c>
      <c r="D194" s="37" t="str">
        <f>Données!S176</f>
        <v>=</v>
      </c>
      <c r="E194" s="27">
        <f t="shared" ref="E194:E195" si="590">A194</f>
        <v>100</v>
      </c>
      <c r="F194" s="39" t="str">
        <f t="shared" ref="F194" si="591">B194</f>
        <v>-</v>
      </c>
      <c r="G194" s="4">
        <f t="shared" ref="G194:G195" si="592">C194</f>
        <v>8</v>
      </c>
      <c r="H194" s="39" t="str">
        <f t="shared" ref="H194" si="593">D194</f>
        <v>=</v>
      </c>
      <c r="I194" s="27">
        <f t="shared" ref="I194:I195" si="594">E194</f>
        <v>100</v>
      </c>
      <c r="J194" s="39" t="str">
        <f t="shared" ref="J194" si="595">F194</f>
        <v>-</v>
      </c>
      <c r="K194" s="4">
        <f t="shared" ref="K194:K195" si="596">G194</f>
        <v>8</v>
      </c>
      <c r="L194" s="39" t="str">
        <f t="shared" ref="L194" si="597">H194</f>
        <v>=</v>
      </c>
      <c r="M194" s="27">
        <f t="shared" ref="M194:M195" si="598">I194</f>
        <v>100</v>
      </c>
      <c r="N194" s="39" t="str">
        <f t="shared" ref="N194" si="599">J194</f>
        <v>-</v>
      </c>
      <c r="O194" s="4">
        <f t="shared" ref="O194:O195" si="600">K194</f>
        <v>8</v>
      </c>
      <c r="P194" s="39" t="str">
        <f t="shared" ref="P194" si="601">L194</f>
        <v>=</v>
      </c>
      <c r="Q194" s="27">
        <f t="shared" ref="Q194:Q195" si="602">M194</f>
        <v>100</v>
      </c>
      <c r="R194" s="39" t="str">
        <f t="shared" ref="R194" si="603">N194</f>
        <v>-</v>
      </c>
      <c r="S194" s="4">
        <f t="shared" ref="S194:S195" si="604">O194</f>
        <v>8</v>
      </c>
      <c r="T194" s="39" t="str">
        <f t="shared" ref="T194" si="605">P194</f>
        <v>=</v>
      </c>
      <c r="U194" s="27">
        <f t="shared" ref="U194:U195" si="606">Q194</f>
        <v>100</v>
      </c>
      <c r="V194" s="39" t="str">
        <f t="shared" ref="V194" si="607">R194</f>
        <v>-</v>
      </c>
      <c r="W194" s="4">
        <f t="shared" ref="W194:W195" si="608">S194</f>
        <v>8</v>
      </c>
      <c r="X194" s="39" t="str">
        <f t="shared" ref="X194" si="609">T194</f>
        <v>=</v>
      </c>
    </row>
    <row r="195" spans="1:24" x14ac:dyDescent="0.25">
      <c r="A195" s="5">
        <f>Données!P177</f>
        <v>70</v>
      </c>
      <c r="B195" s="39"/>
      <c r="C195" s="5">
        <f>Données!R177</f>
        <v>48</v>
      </c>
      <c r="D195" s="37"/>
      <c r="E195" s="28">
        <f t="shared" si="590"/>
        <v>70</v>
      </c>
      <c r="F195" s="39"/>
      <c r="G195" s="5">
        <f t="shared" si="592"/>
        <v>48</v>
      </c>
      <c r="H195" s="39"/>
      <c r="I195" s="28">
        <f t="shared" si="594"/>
        <v>70</v>
      </c>
      <c r="J195" s="39"/>
      <c r="K195" s="5">
        <f t="shared" si="596"/>
        <v>48</v>
      </c>
      <c r="L195" s="39"/>
      <c r="M195" s="28">
        <f t="shared" si="598"/>
        <v>70</v>
      </c>
      <c r="N195" s="39"/>
      <c r="O195" s="5">
        <f t="shared" si="600"/>
        <v>48</v>
      </c>
      <c r="P195" s="39"/>
      <c r="Q195" s="28">
        <f t="shared" si="602"/>
        <v>70</v>
      </c>
      <c r="R195" s="39"/>
      <c r="S195" s="5">
        <f t="shared" si="604"/>
        <v>48</v>
      </c>
      <c r="T195" s="39"/>
      <c r="U195" s="28">
        <f t="shared" si="606"/>
        <v>70</v>
      </c>
      <c r="V195" s="39"/>
      <c r="W195" s="5">
        <f t="shared" si="608"/>
        <v>48</v>
      </c>
      <c r="X195" s="39"/>
    </row>
    <row r="196" spans="1:24" x14ac:dyDescent="0.25">
      <c r="E196" s="26"/>
      <c r="F196" s="2"/>
      <c r="G196" s="2"/>
      <c r="H196" s="2"/>
      <c r="I196" s="26"/>
      <c r="J196" s="2"/>
      <c r="K196" s="2"/>
      <c r="L196" s="2"/>
      <c r="M196" s="26"/>
      <c r="N196" s="2"/>
      <c r="O196" s="2"/>
      <c r="P196" s="2"/>
      <c r="Q196" s="26"/>
      <c r="R196" s="2"/>
      <c r="S196" s="2"/>
      <c r="T196" s="2"/>
      <c r="U196" s="26"/>
      <c r="V196" s="2"/>
      <c r="W196" s="2"/>
      <c r="X196" s="2"/>
    </row>
    <row r="197" spans="1:24" x14ac:dyDescent="0.25">
      <c r="A197" s="4">
        <f>Données!P179</f>
        <v>63</v>
      </c>
      <c r="B197" s="39" t="str">
        <f>Données!Q179</f>
        <v>-</v>
      </c>
      <c r="C197" s="4">
        <f>Données!R179</f>
        <v>5</v>
      </c>
      <c r="D197" s="37" t="str">
        <f>Données!S179</f>
        <v>=</v>
      </c>
      <c r="E197" s="27">
        <f t="shared" ref="E197:E198" si="610">A197</f>
        <v>63</v>
      </c>
      <c r="F197" s="39" t="str">
        <f t="shared" ref="F197" si="611">B197</f>
        <v>-</v>
      </c>
      <c r="G197" s="4">
        <f t="shared" ref="G197:G198" si="612">C197</f>
        <v>5</v>
      </c>
      <c r="H197" s="39" t="str">
        <f t="shared" ref="H197" si="613">D197</f>
        <v>=</v>
      </c>
      <c r="I197" s="27">
        <f t="shared" ref="I197:I198" si="614">E197</f>
        <v>63</v>
      </c>
      <c r="J197" s="39" t="str">
        <f t="shared" ref="J197" si="615">F197</f>
        <v>-</v>
      </c>
      <c r="K197" s="4">
        <f t="shared" ref="K197:K198" si="616">G197</f>
        <v>5</v>
      </c>
      <c r="L197" s="39" t="str">
        <f t="shared" ref="L197" si="617">H197</f>
        <v>=</v>
      </c>
      <c r="M197" s="27">
        <f t="shared" ref="M197:M198" si="618">I197</f>
        <v>63</v>
      </c>
      <c r="N197" s="39" t="str">
        <f t="shared" ref="N197" si="619">J197</f>
        <v>-</v>
      </c>
      <c r="O197" s="4">
        <f t="shared" ref="O197:O198" si="620">K197</f>
        <v>5</v>
      </c>
      <c r="P197" s="39" t="str">
        <f t="shared" ref="P197" si="621">L197</f>
        <v>=</v>
      </c>
      <c r="Q197" s="27">
        <f t="shared" ref="Q197:Q198" si="622">M197</f>
        <v>63</v>
      </c>
      <c r="R197" s="39" t="str">
        <f t="shared" ref="R197" si="623">N197</f>
        <v>-</v>
      </c>
      <c r="S197" s="4">
        <f t="shared" ref="S197:S198" si="624">O197</f>
        <v>5</v>
      </c>
      <c r="T197" s="39" t="str">
        <f t="shared" ref="T197" si="625">P197</f>
        <v>=</v>
      </c>
      <c r="U197" s="27">
        <f t="shared" ref="U197:U198" si="626">Q197</f>
        <v>63</v>
      </c>
      <c r="V197" s="39" t="str">
        <f t="shared" ref="V197" si="627">R197</f>
        <v>-</v>
      </c>
      <c r="W197" s="4">
        <f t="shared" ref="W197:W198" si="628">S197</f>
        <v>5</v>
      </c>
      <c r="X197" s="39" t="str">
        <f t="shared" ref="X197" si="629">T197</f>
        <v>=</v>
      </c>
    </row>
    <row r="198" spans="1:24" x14ac:dyDescent="0.25">
      <c r="A198" s="5">
        <f>Données!P180</f>
        <v>45</v>
      </c>
      <c r="B198" s="39"/>
      <c r="C198" s="5">
        <f>Données!R180</f>
        <v>10</v>
      </c>
      <c r="D198" s="37"/>
      <c r="E198" s="28">
        <f t="shared" si="610"/>
        <v>45</v>
      </c>
      <c r="F198" s="39"/>
      <c r="G198" s="5">
        <f t="shared" si="612"/>
        <v>10</v>
      </c>
      <c r="H198" s="39"/>
      <c r="I198" s="28">
        <f t="shared" si="614"/>
        <v>45</v>
      </c>
      <c r="J198" s="39"/>
      <c r="K198" s="5">
        <f t="shared" si="616"/>
        <v>10</v>
      </c>
      <c r="L198" s="39"/>
      <c r="M198" s="28">
        <f t="shared" si="618"/>
        <v>45</v>
      </c>
      <c r="N198" s="39"/>
      <c r="O198" s="5">
        <f t="shared" si="620"/>
        <v>10</v>
      </c>
      <c r="P198" s="39"/>
      <c r="Q198" s="28">
        <f t="shared" si="622"/>
        <v>45</v>
      </c>
      <c r="R198" s="39"/>
      <c r="S198" s="5">
        <f t="shared" si="624"/>
        <v>10</v>
      </c>
      <c r="T198" s="39"/>
      <c r="U198" s="28">
        <f t="shared" si="626"/>
        <v>45</v>
      </c>
      <c r="V198" s="39"/>
      <c r="W198" s="5">
        <f t="shared" si="628"/>
        <v>10</v>
      </c>
      <c r="X198" s="39"/>
    </row>
    <row r="199" spans="1:24" x14ac:dyDescent="0.25">
      <c r="A199" s="29" t="str">
        <f>A166</f>
        <v>Additions et soustractions de fractions</v>
      </c>
      <c r="I199" s="1" t="s">
        <v>20</v>
      </c>
      <c r="J199" s="1"/>
      <c r="K199" s="1">
        <f>K166+1</f>
        <v>7</v>
      </c>
    </row>
    <row r="200" spans="1:24" x14ac:dyDescent="0.25">
      <c r="A200" s="29"/>
    </row>
    <row r="201" spans="1:24" x14ac:dyDescent="0.25">
      <c r="A201" s="24" t="str">
        <f>"Série n°"&amp;K199</f>
        <v>Série n°7</v>
      </c>
      <c r="E201" s="25" t="str">
        <f>A201</f>
        <v>Série n°7</v>
      </c>
      <c r="F201" s="2"/>
      <c r="G201" s="2"/>
      <c r="H201" s="2"/>
      <c r="I201" s="25" t="str">
        <f>E201</f>
        <v>Série n°7</v>
      </c>
      <c r="J201" s="2"/>
      <c r="K201" s="2"/>
      <c r="L201" s="2"/>
      <c r="M201" s="25" t="str">
        <f>I201</f>
        <v>Série n°7</v>
      </c>
      <c r="N201" s="2"/>
      <c r="O201" s="2"/>
      <c r="P201" s="2"/>
      <c r="Q201" s="25" t="str">
        <f>M201</f>
        <v>Série n°7</v>
      </c>
      <c r="R201" s="2"/>
      <c r="S201" s="2"/>
      <c r="T201" s="2"/>
      <c r="U201" s="25" t="str">
        <f>Q201</f>
        <v>Série n°7</v>
      </c>
      <c r="V201" s="2"/>
      <c r="W201" s="2"/>
      <c r="X201" s="2"/>
    </row>
    <row r="203" spans="1:24" x14ac:dyDescent="0.25">
      <c r="A203" s="4">
        <f>Données!P182</f>
        <v>18</v>
      </c>
      <c r="B203" s="39" t="str">
        <f>Données!Q182</f>
        <v>-</v>
      </c>
      <c r="C203" s="4">
        <f>Données!R182</f>
        <v>77</v>
      </c>
      <c r="D203" s="37" t="str">
        <f>Données!S182</f>
        <v>=</v>
      </c>
      <c r="E203" s="27">
        <f t="shared" ref="E203:E204" si="630">A203</f>
        <v>18</v>
      </c>
      <c r="F203" s="39" t="str">
        <f t="shared" ref="F203" si="631">B203</f>
        <v>-</v>
      </c>
      <c r="G203" s="4">
        <f t="shared" ref="G203:G204" si="632">C203</f>
        <v>77</v>
      </c>
      <c r="H203" s="39" t="str">
        <f t="shared" ref="H203" si="633">D203</f>
        <v>=</v>
      </c>
      <c r="I203" s="27">
        <f t="shared" ref="I203:I204" si="634">E203</f>
        <v>18</v>
      </c>
      <c r="J203" s="39" t="str">
        <f t="shared" ref="J203" si="635">F203</f>
        <v>-</v>
      </c>
      <c r="K203" s="4">
        <f t="shared" ref="K203:K204" si="636">G203</f>
        <v>77</v>
      </c>
      <c r="L203" s="39" t="str">
        <f t="shared" ref="L203" si="637">H203</f>
        <v>=</v>
      </c>
      <c r="M203" s="27">
        <f t="shared" ref="M203:M204" si="638">I203</f>
        <v>18</v>
      </c>
      <c r="N203" s="39" t="str">
        <f t="shared" ref="N203" si="639">J203</f>
        <v>-</v>
      </c>
      <c r="O203" s="4">
        <f t="shared" ref="O203:O204" si="640">K203</f>
        <v>77</v>
      </c>
      <c r="P203" s="39" t="str">
        <f t="shared" ref="P203" si="641">L203</f>
        <v>=</v>
      </c>
      <c r="Q203" s="27">
        <f t="shared" ref="Q203:Q204" si="642">M203</f>
        <v>18</v>
      </c>
      <c r="R203" s="39" t="str">
        <f t="shared" ref="R203" si="643">N203</f>
        <v>-</v>
      </c>
      <c r="S203" s="4">
        <f t="shared" ref="S203:S204" si="644">O203</f>
        <v>77</v>
      </c>
      <c r="T203" s="39" t="str">
        <f t="shared" ref="T203" si="645">P203</f>
        <v>=</v>
      </c>
      <c r="U203" s="27">
        <f t="shared" ref="U203:U204" si="646">Q203</f>
        <v>18</v>
      </c>
      <c r="V203" s="39" t="str">
        <f t="shared" ref="V203" si="647">R203</f>
        <v>-</v>
      </c>
      <c r="W203" s="4">
        <f t="shared" ref="W203:W204" si="648">S203</f>
        <v>77</v>
      </c>
      <c r="X203" s="39" t="str">
        <f t="shared" ref="X203" si="649">T203</f>
        <v>=</v>
      </c>
    </row>
    <row r="204" spans="1:24" x14ac:dyDescent="0.25">
      <c r="A204" s="5">
        <f>Données!P183</f>
        <v>14</v>
      </c>
      <c r="B204" s="39"/>
      <c r="C204" s="5">
        <f>Données!R183</f>
        <v>132</v>
      </c>
      <c r="D204" s="37"/>
      <c r="E204" s="28">
        <f t="shared" si="630"/>
        <v>14</v>
      </c>
      <c r="F204" s="39"/>
      <c r="G204" s="5">
        <f t="shared" si="632"/>
        <v>132</v>
      </c>
      <c r="H204" s="39"/>
      <c r="I204" s="28">
        <f t="shared" si="634"/>
        <v>14</v>
      </c>
      <c r="J204" s="39"/>
      <c r="K204" s="5">
        <f t="shared" si="636"/>
        <v>132</v>
      </c>
      <c r="L204" s="39"/>
      <c r="M204" s="28">
        <f t="shared" si="638"/>
        <v>14</v>
      </c>
      <c r="N204" s="39"/>
      <c r="O204" s="5">
        <f t="shared" si="640"/>
        <v>132</v>
      </c>
      <c r="P204" s="39"/>
      <c r="Q204" s="28">
        <f t="shared" si="642"/>
        <v>14</v>
      </c>
      <c r="R204" s="39"/>
      <c r="S204" s="5">
        <f t="shared" si="644"/>
        <v>132</v>
      </c>
      <c r="T204" s="39"/>
      <c r="U204" s="28">
        <f t="shared" si="646"/>
        <v>14</v>
      </c>
      <c r="V204" s="39"/>
      <c r="W204" s="5">
        <f t="shared" si="648"/>
        <v>132</v>
      </c>
      <c r="X204" s="39"/>
    </row>
    <row r="205" spans="1:24" x14ac:dyDescent="0.25">
      <c r="E205" s="26"/>
      <c r="F205" s="2"/>
      <c r="G205" s="2"/>
      <c r="H205" s="2"/>
      <c r="I205" s="26"/>
      <c r="J205" s="2"/>
      <c r="K205" s="2"/>
      <c r="L205" s="2"/>
      <c r="M205" s="26"/>
      <c r="N205" s="2"/>
      <c r="O205" s="2"/>
      <c r="P205" s="2"/>
      <c r="Q205" s="26"/>
      <c r="R205" s="2"/>
      <c r="S205" s="2"/>
      <c r="T205" s="2"/>
      <c r="U205" s="26"/>
      <c r="V205" s="2"/>
      <c r="W205" s="2"/>
      <c r="X205" s="2"/>
    </row>
    <row r="206" spans="1:24" x14ac:dyDescent="0.25">
      <c r="A206" s="4">
        <f>Données!P185</f>
        <v>28</v>
      </c>
      <c r="B206" s="39" t="str">
        <f>Données!Q185</f>
        <v>+</v>
      </c>
      <c r="C206" s="4">
        <f>Données!R185</f>
        <v>66</v>
      </c>
      <c r="D206" s="37" t="str">
        <f>Données!S185</f>
        <v>=</v>
      </c>
      <c r="E206" s="27">
        <f t="shared" ref="E206:E207" si="650">A206</f>
        <v>28</v>
      </c>
      <c r="F206" s="39" t="str">
        <f t="shared" ref="F206" si="651">B206</f>
        <v>+</v>
      </c>
      <c r="G206" s="4">
        <f t="shared" ref="G206:G207" si="652">C206</f>
        <v>66</v>
      </c>
      <c r="H206" s="39" t="str">
        <f t="shared" ref="H206" si="653">D206</f>
        <v>=</v>
      </c>
      <c r="I206" s="27">
        <f t="shared" ref="I206:I207" si="654">E206</f>
        <v>28</v>
      </c>
      <c r="J206" s="39" t="str">
        <f t="shared" ref="J206" si="655">F206</f>
        <v>+</v>
      </c>
      <c r="K206" s="4">
        <f t="shared" ref="K206:K207" si="656">G206</f>
        <v>66</v>
      </c>
      <c r="L206" s="39" t="str">
        <f t="shared" ref="L206" si="657">H206</f>
        <v>=</v>
      </c>
      <c r="M206" s="27">
        <f t="shared" ref="M206:M207" si="658">I206</f>
        <v>28</v>
      </c>
      <c r="N206" s="39" t="str">
        <f t="shared" ref="N206" si="659">J206</f>
        <v>+</v>
      </c>
      <c r="O206" s="4">
        <f t="shared" ref="O206:O207" si="660">K206</f>
        <v>66</v>
      </c>
      <c r="P206" s="39" t="str">
        <f t="shared" ref="P206" si="661">L206</f>
        <v>=</v>
      </c>
      <c r="Q206" s="27">
        <f t="shared" ref="Q206:Q207" si="662">M206</f>
        <v>28</v>
      </c>
      <c r="R206" s="39" t="str">
        <f t="shared" ref="R206" si="663">N206</f>
        <v>+</v>
      </c>
      <c r="S206" s="4">
        <f t="shared" ref="S206:S207" si="664">O206</f>
        <v>66</v>
      </c>
      <c r="T206" s="39" t="str">
        <f t="shared" ref="T206" si="665">P206</f>
        <v>=</v>
      </c>
      <c r="U206" s="27">
        <f t="shared" ref="U206:U207" si="666">Q206</f>
        <v>28</v>
      </c>
      <c r="V206" s="39" t="str">
        <f t="shared" ref="V206" si="667">R206</f>
        <v>+</v>
      </c>
      <c r="W206" s="4">
        <f t="shared" ref="W206:W207" si="668">S206</f>
        <v>66</v>
      </c>
      <c r="X206" s="39" t="str">
        <f t="shared" ref="X206" si="669">T206</f>
        <v>=</v>
      </c>
    </row>
    <row r="207" spans="1:24" x14ac:dyDescent="0.25">
      <c r="A207" s="5">
        <f>Données!P186</f>
        <v>36</v>
      </c>
      <c r="B207" s="39"/>
      <c r="C207" s="5">
        <f>Données!R186</f>
        <v>54</v>
      </c>
      <c r="D207" s="37"/>
      <c r="E207" s="28">
        <f t="shared" si="650"/>
        <v>36</v>
      </c>
      <c r="F207" s="39"/>
      <c r="G207" s="5">
        <f t="shared" si="652"/>
        <v>54</v>
      </c>
      <c r="H207" s="39"/>
      <c r="I207" s="28">
        <f t="shared" si="654"/>
        <v>36</v>
      </c>
      <c r="J207" s="39"/>
      <c r="K207" s="5">
        <f t="shared" si="656"/>
        <v>54</v>
      </c>
      <c r="L207" s="39"/>
      <c r="M207" s="28">
        <f t="shared" si="658"/>
        <v>36</v>
      </c>
      <c r="N207" s="39"/>
      <c r="O207" s="5">
        <f t="shared" si="660"/>
        <v>54</v>
      </c>
      <c r="P207" s="39"/>
      <c r="Q207" s="28">
        <f t="shared" si="662"/>
        <v>36</v>
      </c>
      <c r="R207" s="39"/>
      <c r="S207" s="5">
        <f t="shared" si="664"/>
        <v>54</v>
      </c>
      <c r="T207" s="39"/>
      <c r="U207" s="28">
        <f t="shared" si="666"/>
        <v>36</v>
      </c>
      <c r="V207" s="39"/>
      <c r="W207" s="5">
        <f t="shared" si="668"/>
        <v>54</v>
      </c>
      <c r="X207" s="39"/>
    </row>
    <row r="209" spans="1:24" x14ac:dyDescent="0.25">
      <c r="A209" s="4">
        <f>Données!P188</f>
        <v>5</v>
      </c>
      <c r="B209" s="39" t="str">
        <f>Données!Q188</f>
        <v>+</v>
      </c>
      <c r="C209" s="4">
        <f>Données!R188</f>
        <v>11</v>
      </c>
      <c r="D209" s="37" t="str">
        <f>Données!S188</f>
        <v>=</v>
      </c>
      <c r="E209" s="27">
        <f t="shared" ref="E209:E210" si="670">A209</f>
        <v>5</v>
      </c>
      <c r="F209" s="39" t="str">
        <f t="shared" ref="F209" si="671">B209</f>
        <v>+</v>
      </c>
      <c r="G209" s="4">
        <f t="shared" ref="G209:G210" si="672">C209</f>
        <v>11</v>
      </c>
      <c r="H209" s="39" t="str">
        <f t="shared" ref="H209" si="673">D209</f>
        <v>=</v>
      </c>
      <c r="I209" s="27">
        <f t="shared" ref="I209:I210" si="674">E209</f>
        <v>5</v>
      </c>
      <c r="J209" s="39" t="str">
        <f t="shared" ref="J209" si="675">F209</f>
        <v>+</v>
      </c>
      <c r="K209" s="4">
        <f t="shared" ref="K209:K210" si="676">G209</f>
        <v>11</v>
      </c>
      <c r="L209" s="39" t="str">
        <f t="shared" ref="L209" si="677">H209</f>
        <v>=</v>
      </c>
      <c r="M209" s="27">
        <f t="shared" ref="M209:M210" si="678">I209</f>
        <v>5</v>
      </c>
      <c r="N209" s="39" t="str">
        <f t="shared" ref="N209" si="679">J209</f>
        <v>+</v>
      </c>
      <c r="O209" s="4">
        <f t="shared" ref="O209:O210" si="680">K209</f>
        <v>11</v>
      </c>
      <c r="P209" s="39" t="str">
        <f t="shared" ref="P209" si="681">L209</f>
        <v>=</v>
      </c>
      <c r="Q209" s="27">
        <f t="shared" ref="Q209:Q210" si="682">M209</f>
        <v>5</v>
      </c>
      <c r="R209" s="39" t="str">
        <f t="shared" ref="R209" si="683">N209</f>
        <v>+</v>
      </c>
      <c r="S209" s="4">
        <f t="shared" ref="S209:S210" si="684">O209</f>
        <v>11</v>
      </c>
      <c r="T209" s="39" t="str">
        <f t="shared" ref="T209" si="685">P209</f>
        <v>=</v>
      </c>
      <c r="U209" s="27">
        <f t="shared" ref="U209:U210" si="686">Q209</f>
        <v>5</v>
      </c>
      <c r="V209" s="39" t="str">
        <f t="shared" ref="V209" si="687">R209</f>
        <v>+</v>
      </c>
      <c r="W209" s="4">
        <f t="shared" ref="W209:W210" si="688">S209</f>
        <v>11</v>
      </c>
      <c r="X209" s="39" t="str">
        <f t="shared" ref="X209" si="689">T209</f>
        <v>=</v>
      </c>
    </row>
    <row r="210" spans="1:24" x14ac:dyDescent="0.25">
      <c r="A210" s="5">
        <f>Données!P189</f>
        <v>11</v>
      </c>
      <c r="B210" s="39"/>
      <c r="C210" s="5">
        <f>Données!R189</f>
        <v>22</v>
      </c>
      <c r="D210" s="37"/>
      <c r="E210" s="28">
        <f t="shared" si="670"/>
        <v>11</v>
      </c>
      <c r="F210" s="39"/>
      <c r="G210" s="5">
        <f t="shared" si="672"/>
        <v>22</v>
      </c>
      <c r="H210" s="39"/>
      <c r="I210" s="28">
        <f t="shared" si="674"/>
        <v>11</v>
      </c>
      <c r="J210" s="39"/>
      <c r="K210" s="5">
        <f t="shared" si="676"/>
        <v>22</v>
      </c>
      <c r="L210" s="39"/>
      <c r="M210" s="28">
        <f t="shared" si="678"/>
        <v>11</v>
      </c>
      <c r="N210" s="39"/>
      <c r="O210" s="5">
        <f t="shared" si="680"/>
        <v>22</v>
      </c>
      <c r="P210" s="39"/>
      <c r="Q210" s="28">
        <f t="shared" si="682"/>
        <v>11</v>
      </c>
      <c r="R210" s="39"/>
      <c r="S210" s="5">
        <f t="shared" si="684"/>
        <v>22</v>
      </c>
      <c r="T210" s="39"/>
      <c r="U210" s="28">
        <f t="shared" si="686"/>
        <v>11</v>
      </c>
      <c r="V210" s="39"/>
      <c r="W210" s="5">
        <f t="shared" si="688"/>
        <v>22</v>
      </c>
      <c r="X210" s="39"/>
    </row>
    <row r="211" spans="1:24" x14ac:dyDescent="0.25">
      <c r="E211" s="26"/>
      <c r="F211" s="2"/>
      <c r="G211" s="2"/>
      <c r="H211" s="2"/>
      <c r="I211" s="26"/>
      <c r="J211" s="2"/>
      <c r="K211" s="2"/>
      <c r="L211" s="2"/>
      <c r="M211" s="26"/>
      <c r="N211" s="2"/>
      <c r="O211" s="2"/>
      <c r="P211" s="2"/>
      <c r="Q211" s="26"/>
      <c r="R211" s="2"/>
      <c r="S211" s="2"/>
      <c r="T211" s="2"/>
      <c r="U211" s="26"/>
      <c r="V211" s="2"/>
      <c r="W211" s="2"/>
      <c r="X211" s="2"/>
    </row>
    <row r="212" spans="1:24" x14ac:dyDescent="0.25">
      <c r="A212" s="4">
        <f>Données!P191</f>
        <v>90</v>
      </c>
      <c r="B212" s="39" t="str">
        <f>Données!Q191</f>
        <v>-</v>
      </c>
      <c r="C212" s="4">
        <f>Données!R191</f>
        <v>60</v>
      </c>
      <c r="D212" s="37" t="str">
        <f>Données!S191</f>
        <v>=</v>
      </c>
      <c r="E212" s="27">
        <f t="shared" ref="E212:E213" si="690">A212</f>
        <v>90</v>
      </c>
      <c r="F212" s="39" t="str">
        <f t="shared" ref="F212" si="691">B212</f>
        <v>-</v>
      </c>
      <c r="G212" s="4">
        <f t="shared" ref="G212:G213" si="692">C212</f>
        <v>60</v>
      </c>
      <c r="H212" s="39" t="str">
        <f t="shared" ref="H212" si="693">D212</f>
        <v>=</v>
      </c>
      <c r="I212" s="27">
        <f t="shared" ref="I212:I213" si="694">E212</f>
        <v>90</v>
      </c>
      <c r="J212" s="39" t="str">
        <f t="shared" ref="J212" si="695">F212</f>
        <v>-</v>
      </c>
      <c r="K212" s="4">
        <f t="shared" ref="K212:K213" si="696">G212</f>
        <v>60</v>
      </c>
      <c r="L212" s="39" t="str">
        <f t="shared" ref="L212" si="697">H212</f>
        <v>=</v>
      </c>
      <c r="M212" s="27">
        <f t="shared" ref="M212:M213" si="698">I212</f>
        <v>90</v>
      </c>
      <c r="N212" s="39" t="str">
        <f t="shared" ref="N212" si="699">J212</f>
        <v>-</v>
      </c>
      <c r="O212" s="4">
        <f t="shared" ref="O212:O213" si="700">K212</f>
        <v>60</v>
      </c>
      <c r="P212" s="39" t="str">
        <f t="shared" ref="P212" si="701">L212</f>
        <v>=</v>
      </c>
      <c r="Q212" s="27">
        <f t="shared" ref="Q212:Q213" si="702">M212</f>
        <v>90</v>
      </c>
      <c r="R212" s="39" t="str">
        <f t="shared" ref="R212" si="703">N212</f>
        <v>-</v>
      </c>
      <c r="S212" s="4">
        <f t="shared" ref="S212:S213" si="704">O212</f>
        <v>60</v>
      </c>
      <c r="T212" s="39" t="str">
        <f t="shared" ref="T212" si="705">P212</f>
        <v>=</v>
      </c>
      <c r="U212" s="27">
        <f t="shared" ref="U212:U213" si="706">Q212</f>
        <v>90</v>
      </c>
      <c r="V212" s="39" t="str">
        <f t="shared" ref="V212" si="707">R212</f>
        <v>-</v>
      </c>
      <c r="W212" s="4">
        <f t="shared" ref="W212:W213" si="708">S212</f>
        <v>60</v>
      </c>
      <c r="X212" s="39" t="str">
        <f t="shared" ref="X212" si="709">T212</f>
        <v>=</v>
      </c>
    </row>
    <row r="213" spans="1:24" x14ac:dyDescent="0.25">
      <c r="A213" s="5">
        <f>Données!P192</f>
        <v>40</v>
      </c>
      <c r="B213" s="39"/>
      <c r="C213" s="5">
        <f>Données!R192</f>
        <v>60</v>
      </c>
      <c r="D213" s="37"/>
      <c r="E213" s="28">
        <f t="shared" si="690"/>
        <v>40</v>
      </c>
      <c r="F213" s="39"/>
      <c r="G213" s="5">
        <f t="shared" si="692"/>
        <v>60</v>
      </c>
      <c r="H213" s="39"/>
      <c r="I213" s="28">
        <f t="shared" si="694"/>
        <v>40</v>
      </c>
      <c r="J213" s="39"/>
      <c r="K213" s="5">
        <f t="shared" si="696"/>
        <v>60</v>
      </c>
      <c r="L213" s="39"/>
      <c r="M213" s="28">
        <f t="shared" si="698"/>
        <v>40</v>
      </c>
      <c r="N213" s="39"/>
      <c r="O213" s="5">
        <f t="shared" si="700"/>
        <v>60</v>
      </c>
      <c r="P213" s="39"/>
      <c r="Q213" s="28">
        <f t="shared" si="702"/>
        <v>40</v>
      </c>
      <c r="R213" s="39"/>
      <c r="S213" s="5">
        <f t="shared" si="704"/>
        <v>60</v>
      </c>
      <c r="T213" s="39"/>
      <c r="U213" s="28">
        <f t="shared" si="706"/>
        <v>40</v>
      </c>
      <c r="V213" s="39"/>
      <c r="W213" s="5">
        <f t="shared" si="708"/>
        <v>60</v>
      </c>
      <c r="X213" s="39"/>
    </row>
    <row r="215" spans="1:24" x14ac:dyDescent="0.25">
      <c r="A215" s="4">
        <f>Données!P194</f>
        <v>11</v>
      </c>
      <c r="B215" s="39" t="str">
        <f>Données!Q194</f>
        <v>-</v>
      </c>
      <c r="C215" s="4">
        <f>Données!R194</f>
        <v>54</v>
      </c>
      <c r="D215" s="37" t="str">
        <f>Données!S194</f>
        <v>=</v>
      </c>
      <c r="E215" s="27">
        <f t="shared" ref="E215:E216" si="710">A215</f>
        <v>11</v>
      </c>
      <c r="F215" s="39" t="str">
        <f t="shared" ref="F215" si="711">B215</f>
        <v>-</v>
      </c>
      <c r="G215" s="4">
        <f t="shared" ref="G215:G216" si="712">C215</f>
        <v>54</v>
      </c>
      <c r="H215" s="39" t="str">
        <f t="shared" ref="H215" si="713">D215</f>
        <v>=</v>
      </c>
      <c r="I215" s="27">
        <f t="shared" ref="I215:I216" si="714">E215</f>
        <v>11</v>
      </c>
      <c r="J215" s="39" t="str">
        <f t="shared" ref="J215" si="715">F215</f>
        <v>-</v>
      </c>
      <c r="K215" s="4">
        <f t="shared" ref="K215:K216" si="716">G215</f>
        <v>54</v>
      </c>
      <c r="L215" s="39" t="str">
        <f t="shared" ref="L215" si="717">H215</f>
        <v>=</v>
      </c>
      <c r="M215" s="27">
        <f t="shared" ref="M215:M216" si="718">I215</f>
        <v>11</v>
      </c>
      <c r="N215" s="39" t="str">
        <f t="shared" ref="N215" si="719">J215</f>
        <v>-</v>
      </c>
      <c r="O215" s="4">
        <f t="shared" ref="O215:O216" si="720">K215</f>
        <v>54</v>
      </c>
      <c r="P215" s="39" t="str">
        <f t="shared" ref="P215" si="721">L215</f>
        <v>=</v>
      </c>
      <c r="Q215" s="27">
        <f t="shared" ref="Q215:Q216" si="722">M215</f>
        <v>11</v>
      </c>
      <c r="R215" s="39" t="str">
        <f t="shared" ref="R215" si="723">N215</f>
        <v>-</v>
      </c>
      <c r="S215" s="4">
        <f t="shared" ref="S215:S216" si="724">O215</f>
        <v>54</v>
      </c>
      <c r="T215" s="39" t="str">
        <f t="shared" ref="T215" si="725">P215</f>
        <v>=</v>
      </c>
      <c r="U215" s="27">
        <f t="shared" ref="U215:U216" si="726">Q215</f>
        <v>11</v>
      </c>
      <c r="V215" s="39" t="str">
        <f t="shared" ref="V215" si="727">R215</f>
        <v>-</v>
      </c>
      <c r="W215" s="4">
        <f t="shared" ref="W215:W216" si="728">S215</f>
        <v>54</v>
      </c>
      <c r="X215" s="39" t="str">
        <f t="shared" ref="X215" si="729">T215</f>
        <v>=</v>
      </c>
    </row>
    <row r="216" spans="1:24" x14ac:dyDescent="0.25">
      <c r="A216" s="5">
        <f>Données!P195</f>
        <v>6</v>
      </c>
      <c r="B216" s="39"/>
      <c r="C216" s="5">
        <f>Données!R195</f>
        <v>90</v>
      </c>
      <c r="D216" s="37"/>
      <c r="E216" s="28">
        <f t="shared" si="710"/>
        <v>6</v>
      </c>
      <c r="F216" s="39"/>
      <c r="G216" s="5">
        <f t="shared" si="712"/>
        <v>90</v>
      </c>
      <c r="H216" s="39"/>
      <c r="I216" s="28">
        <f t="shared" si="714"/>
        <v>6</v>
      </c>
      <c r="J216" s="39"/>
      <c r="K216" s="5">
        <f t="shared" si="716"/>
        <v>90</v>
      </c>
      <c r="L216" s="39"/>
      <c r="M216" s="28">
        <f t="shared" si="718"/>
        <v>6</v>
      </c>
      <c r="N216" s="39"/>
      <c r="O216" s="5">
        <f t="shared" si="720"/>
        <v>90</v>
      </c>
      <c r="P216" s="39"/>
      <c r="Q216" s="28">
        <f t="shared" si="722"/>
        <v>6</v>
      </c>
      <c r="R216" s="39"/>
      <c r="S216" s="5">
        <f t="shared" si="724"/>
        <v>90</v>
      </c>
      <c r="T216" s="39"/>
      <c r="U216" s="28">
        <f t="shared" si="726"/>
        <v>6</v>
      </c>
      <c r="V216" s="39"/>
      <c r="W216" s="5">
        <f t="shared" si="728"/>
        <v>90</v>
      </c>
      <c r="X216" s="39"/>
    </row>
    <row r="217" spans="1:24" x14ac:dyDescent="0.25">
      <c r="E217" s="26"/>
      <c r="F217" s="2"/>
      <c r="G217" s="2"/>
      <c r="H217" s="2"/>
      <c r="I217" s="26"/>
      <c r="J217" s="2"/>
      <c r="K217" s="2"/>
      <c r="L217" s="2"/>
      <c r="M217" s="26"/>
      <c r="N217" s="2"/>
      <c r="O217" s="2"/>
      <c r="P217" s="2"/>
      <c r="Q217" s="26"/>
      <c r="R217" s="2"/>
      <c r="S217" s="2"/>
      <c r="T217" s="2"/>
      <c r="U217" s="26"/>
      <c r="V217" s="2"/>
      <c r="W217" s="2"/>
      <c r="X217" s="2"/>
    </row>
    <row r="218" spans="1:24" x14ac:dyDescent="0.25">
      <c r="A218" s="4">
        <f>Données!P197</f>
        <v>35</v>
      </c>
      <c r="B218" s="39" t="str">
        <f>Données!Q197</f>
        <v>-</v>
      </c>
      <c r="C218" s="4">
        <f>Données!R197</f>
        <v>96</v>
      </c>
      <c r="D218" s="37" t="str">
        <f>Données!S197</f>
        <v>=</v>
      </c>
      <c r="E218" s="27">
        <f t="shared" ref="E218:E219" si="730">A218</f>
        <v>35</v>
      </c>
      <c r="F218" s="39" t="str">
        <f t="shared" ref="F218" si="731">B218</f>
        <v>-</v>
      </c>
      <c r="G218" s="4">
        <f t="shared" ref="G218:G219" si="732">C218</f>
        <v>96</v>
      </c>
      <c r="H218" s="39" t="str">
        <f t="shared" ref="H218" si="733">D218</f>
        <v>=</v>
      </c>
      <c r="I218" s="27">
        <f t="shared" ref="I218:I219" si="734">E218</f>
        <v>35</v>
      </c>
      <c r="J218" s="39" t="str">
        <f t="shared" ref="J218" si="735">F218</f>
        <v>-</v>
      </c>
      <c r="K218" s="4">
        <f t="shared" ref="K218:K219" si="736">G218</f>
        <v>96</v>
      </c>
      <c r="L218" s="39" t="str">
        <f t="shared" ref="L218" si="737">H218</f>
        <v>=</v>
      </c>
      <c r="M218" s="27">
        <f t="shared" ref="M218:M219" si="738">I218</f>
        <v>35</v>
      </c>
      <c r="N218" s="39" t="str">
        <f t="shared" ref="N218" si="739">J218</f>
        <v>-</v>
      </c>
      <c r="O218" s="4">
        <f t="shared" ref="O218:O219" si="740">K218</f>
        <v>96</v>
      </c>
      <c r="P218" s="39" t="str">
        <f t="shared" ref="P218" si="741">L218</f>
        <v>=</v>
      </c>
      <c r="Q218" s="27">
        <f t="shared" ref="Q218:Q219" si="742">M218</f>
        <v>35</v>
      </c>
      <c r="R218" s="39" t="str">
        <f t="shared" ref="R218" si="743">N218</f>
        <v>-</v>
      </c>
      <c r="S218" s="4">
        <f t="shared" ref="S218:S219" si="744">O218</f>
        <v>96</v>
      </c>
      <c r="T218" s="39" t="str">
        <f t="shared" ref="T218" si="745">P218</f>
        <v>=</v>
      </c>
      <c r="U218" s="27">
        <f t="shared" ref="U218:U219" si="746">Q218</f>
        <v>35</v>
      </c>
      <c r="V218" s="39" t="str">
        <f t="shared" ref="V218" si="747">R218</f>
        <v>-</v>
      </c>
      <c r="W218" s="4">
        <f t="shared" ref="W218:W219" si="748">S218</f>
        <v>96</v>
      </c>
      <c r="X218" s="39" t="str">
        <f t="shared" ref="X218" si="749">T218</f>
        <v>=</v>
      </c>
    </row>
    <row r="219" spans="1:24" x14ac:dyDescent="0.25">
      <c r="A219" s="5">
        <f>Données!P198</f>
        <v>45</v>
      </c>
      <c r="B219" s="39"/>
      <c r="C219" s="5">
        <f>Données!R198</f>
        <v>132</v>
      </c>
      <c r="D219" s="37"/>
      <c r="E219" s="28">
        <f t="shared" si="730"/>
        <v>45</v>
      </c>
      <c r="F219" s="39"/>
      <c r="G219" s="5">
        <f t="shared" si="732"/>
        <v>132</v>
      </c>
      <c r="H219" s="39"/>
      <c r="I219" s="28">
        <f t="shared" si="734"/>
        <v>45</v>
      </c>
      <c r="J219" s="39"/>
      <c r="K219" s="5">
        <f t="shared" si="736"/>
        <v>132</v>
      </c>
      <c r="L219" s="39"/>
      <c r="M219" s="28">
        <f t="shared" si="738"/>
        <v>45</v>
      </c>
      <c r="N219" s="39"/>
      <c r="O219" s="5">
        <f t="shared" si="740"/>
        <v>132</v>
      </c>
      <c r="P219" s="39"/>
      <c r="Q219" s="28">
        <f t="shared" si="742"/>
        <v>45</v>
      </c>
      <c r="R219" s="39"/>
      <c r="S219" s="5">
        <f t="shared" si="744"/>
        <v>132</v>
      </c>
      <c r="T219" s="39"/>
      <c r="U219" s="28">
        <f t="shared" si="746"/>
        <v>45</v>
      </c>
      <c r="V219" s="39"/>
      <c r="W219" s="5">
        <f t="shared" si="748"/>
        <v>132</v>
      </c>
      <c r="X219" s="39"/>
    </row>
    <row r="221" spans="1:24" x14ac:dyDescent="0.25">
      <c r="A221" s="4">
        <f>Données!P200</f>
        <v>99</v>
      </c>
      <c r="B221" s="39" t="str">
        <f>Données!Q200</f>
        <v>+</v>
      </c>
      <c r="C221" s="4">
        <f>Données!R200</f>
        <v>66</v>
      </c>
      <c r="D221" s="37" t="str">
        <f>Données!S200</f>
        <v>=</v>
      </c>
      <c r="E221" s="27">
        <f t="shared" ref="E221:E222" si="750">A221</f>
        <v>99</v>
      </c>
      <c r="F221" s="39" t="str">
        <f t="shared" ref="F221" si="751">B221</f>
        <v>+</v>
      </c>
      <c r="G221" s="4">
        <f t="shared" ref="G221:G222" si="752">C221</f>
        <v>66</v>
      </c>
      <c r="H221" s="39" t="str">
        <f t="shared" ref="H221" si="753">D221</f>
        <v>=</v>
      </c>
      <c r="I221" s="27">
        <f t="shared" ref="I221:I222" si="754">E221</f>
        <v>99</v>
      </c>
      <c r="J221" s="39" t="str">
        <f t="shared" ref="J221" si="755">F221</f>
        <v>+</v>
      </c>
      <c r="K221" s="4">
        <f t="shared" ref="K221:K222" si="756">G221</f>
        <v>66</v>
      </c>
      <c r="L221" s="39" t="str">
        <f t="shared" ref="L221" si="757">H221</f>
        <v>=</v>
      </c>
      <c r="M221" s="27">
        <f t="shared" ref="M221:M222" si="758">I221</f>
        <v>99</v>
      </c>
      <c r="N221" s="39" t="str">
        <f t="shared" ref="N221" si="759">J221</f>
        <v>+</v>
      </c>
      <c r="O221" s="4">
        <f t="shared" ref="O221:O222" si="760">K221</f>
        <v>66</v>
      </c>
      <c r="P221" s="39" t="str">
        <f t="shared" ref="P221" si="761">L221</f>
        <v>=</v>
      </c>
      <c r="Q221" s="27">
        <f t="shared" ref="Q221:Q222" si="762">M221</f>
        <v>99</v>
      </c>
      <c r="R221" s="39" t="str">
        <f t="shared" ref="R221" si="763">N221</f>
        <v>+</v>
      </c>
      <c r="S221" s="4">
        <f t="shared" ref="S221:S222" si="764">O221</f>
        <v>66</v>
      </c>
      <c r="T221" s="39" t="str">
        <f t="shared" ref="T221" si="765">P221</f>
        <v>=</v>
      </c>
      <c r="U221" s="27">
        <f t="shared" ref="U221:U222" si="766">Q221</f>
        <v>99</v>
      </c>
      <c r="V221" s="39" t="str">
        <f t="shared" ref="V221" si="767">R221</f>
        <v>+</v>
      </c>
      <c r="W221" s="4">
        <f t="shared" ref="W221:W222" si="768">S221</f>
        <v>66</v>
      </c>
      <c r="X221" s="39" t="str">
        <f t="shared" ref="X221" si="769">T221</f>
        <v>=</v>
      </c>
    </row>
    <row r="222" spans="1:24" x14ac:dyDescent="0.25">
      <c r="A222" s="5">
        <f>Données!P201</f>
        <v>33</v>
      </c>
      <c r="B222" s="39"/>
      <c r="C222" s="5">
        <f>Données!R201</f>
        <v>99</v>
      </c>
      <c r="D222" s="37"/>
      <c r="E222" s="28">
        <f t="shared" si="750"/>
        <v>33</v>
      </c>
      <c r="F222" s="39"/>
      <c r="G222" s="5">
        <f t="shared" si="752"/>
        <v>99</v>
      </c>
      <c r="H222" s="39"/>
      <c r="I222" s="28">
        <f t="shared" si="754"/>
        <v>33</v>
      </c>
      <c r="J222" s="39"/>
      <c r="K222" s="5">
        <f t="shared" si="756"/>
        <v>99</v>
      </c>
      <c r="L222" s="39"/>
      <c r="M222" s="28">
        <f t="shared" si="758"/>
        <v>33</v>
      </c>
      <c r="N222" s="39"/>
      <c r="O222" s="5">
        <f t="shared" si="760"/>
        <v>99</v>
      </c>
      <c r="P222" s="39"/>
      <c r="Q222" s="28">
        <f t="shared" si="762"/>
        <v>33</v>
      </c>
      <c r="R222" s="39"/>
      <c r="S222" s="5">
        <f t="shared" si="764"/>
        <v>99</v>
      </c>
      <c r="T222" s="39"/>
      <c r="U222" s="28">
        <f t="shared" si="766"/>
        <v>33</v>
      </c>
      <c r="V222" s="39"/>
      <c r="W222" s="5">
        <f t="shared" si="768"/>
        <v>99</v>
      </c>
      <c r="X222" s="39"/>
    </row>
    <row r="223" spans="1:24" x14ac:dyDescent="0.25">
      <c r="E223" s="26"/>
      <c r="F223" s="2"/>
      <c r="G223" s="2"/>
      <c r="H223" s="2"/>
      <c r="I223" s="26"/>
      <c r="J223" s="2"/>
      <c r="K223" s="2"/>
      <c r="L223" s="2"/>
      <c r="M223" s="26"/>
      <c r="N223" s="2"/>
      <c r="O223" s="2"/>
      <c r="P223" s="2"/>
      <c r="Q223" s="26"/>
      <c r="R223" s="2"/>
      <c r="S223" s="2"/>
      <c r="T223" s="2"/>
      <c r="U223" s="26"/>
      <c r="V223" s="2"/>
      <c r="W223" s="2"/>
      <c r="X223" s="2"/>
    </row>
    <row r="224" spans="1:24" x14ac:dyDescent="0.25">
      <c r="A224" s="4">
        <f>Données!P203</f>
        <v>35</v>
      </c>
      <c r="B224" s="39" t="str">
        <f>Données!Q203</f>
        <v>+</v>
      </c>
      <c r="C224" s="4">
        <f>Données!R203</f>
        <v>48</v>
      </c>
      <c r="D224" s="37" t="str">
        <f>Données!S203</f>
        <v>=</v>
      </c>
      <c r="E224" s="27">
        <f t="shared" ref="E224:E225" si="770">A224</f>
        <v>35</v>
      </c>
      <c r="F224" s="39" t="str">
        <f t="shared" ref="F224" si="771">B224</f>
        <v>+</v>
      </c>
      <c r="G224" s="4">
        <f t="shared" ref="G224:G225" si="772">C224</f>
        <v>48</v>
      </c>
      <c r="H224" s="39" t="str">
        <f t="shared" ref="H224" si="773">D224</f>
        <v>=</v>
      </c>
      <c r="I224" s="27">
        <f t="shared" ref="I224:I225" si="774">E224</f>
        <v>35</v>
      </c>
      <c r="J224" s="39" t="str">
        <f t="shared" ref="J224" si="775">F224</f>
        <v>+</v>
      </c>
      <c r="K224" s="4">
        <f t="shared" ref="K224:K225" si="776">G224</f>
        <v>48</v>
      </c>
      <c r="L224" s="39" t="str">
        <f t="shared" ref="L224" si="777">H224</f>
        <v>=</v>
      </c>
      <c r="M224" s="27">
        <f t="shared" ref="M224:M225" si="778">I224</f>
        <v>35</v>
      </c>
      <c r="N224" s="39" t="str">
        <f t="shared" ref="N224" si="779">J224</f>
        <v>+</v>
      </c>
      <c r="O224" s="4">
        <f t="shared" ref="O224:O225" si="780">K224</f>
        <v>48</v>
      </c>
      <c r="P224" s="39" t="str">
        <f t="shared" ref="P224" si="781">L224</f>
        <v>=</v>
      </c>
      <c r="Q224" s="27">
        <f t="shared" ref="Q224:Q225" si="782">M224</f>
        <v>35</v>
      </c>
      <c r="R224" s="39" t="str">
        <f t="shared" ref="R224" si="783">N224</f>
        <v>+</v>
      </c>
      <c r="S224" s="4">
        <f t="shared" ref="S224:S225" si="784">O224</f>
        <v>48</v>
      </c>
      <c r="T224" s="39" t="str">
        <f t="shared" ref="T224" si="785">P224</f>
        <v>=</v>
      </c>
      <c r="U224" s="27">
        <f t="shared" ref="U224:U225" si="786">Q224</f>
        <v>35</v>
      </c>
      <c r="V224" s="39" t="str">
        <f t="shared" ref="V224" si="787">R224</f>
        <v>+</v>
      </c>
      <c r="W224" s="4">
        <f t="shared" ref="W224:W225" si="788">S224</f>
        <v>48</v>
      </c>
      <c r="X224" s="39" t="str">
        <f t="shared" ref="X224" si="789">T224</f>
        <v>=</v>
      </c>
    </row>
    <row r="225" spans="1:24" x14ac:dyDescent="0.25">
      <c r="A225" s="5">
        <f>Données!P204</f>
        <v>42</v>
      </c>
      <c r="B225" s="39"/>
      <c r="C225" s="5">
        <f>Données!R204</f>
        <v>48</v>
      </c>
      <c r="D225" s="37"/>
      <c r="E225" s="28">
        <f t="shared" si="770"/>
        <v>42</v>
      </c>
      <c r="F225" s="39"/>
      <c r="G225" s="5">
        <f t="shared" si="772"/>
        <v>48</v>
      </c>
      <c r="H225" s="39"/>
      <c r="I225" s="28">
        <f t="shared" si="774"/>
        <v>42</v>
      </c>
      <c r="J225" s="39"/>
      <c r="K225" s="5">
        <f t="shared" si="776"/>
        <v>48</v>
      </c>
      <c r="L225" s="39"/>
      <c r="M225" s="28">
        <f t="shared" si="778"/>
        <v>42</v>
      </c>
      <c r="N225" s="39"/>
      <c r="O225" s="5">
        <f t="shared" si="780"/>
        <v>48</v>
      </c>
      <c r="P225" s="39"/>
      <c r="Q225" s="28">
        <f t="shared" si="782"/>
        <v>42</v>
      </c>
      <c r="R225" s="39"/>
      <c r="S225" s="5">
        <f t="shared" si="784"/>
        <v>48</v>
      </c>
      <c r="T225" s="39"/>
      <c r="U225" s="28">
        <f t="shared" si="786"/>
        <v>42</v>
      </c>
      <c r="V225" s="39"/>
      <c r="W225" s="5">
        <f t="shared" si="788"/>
        <v>48</v>
      </c>
      <c r="X225" s="39"/>
    </row>
    <row r="227" spans="1:24" x14ac:dyDescent="0.25">
      <c r="A227" s="4">
        <f>Données!P206</f>
        <v>36</v>
      </c>
      <c r="B227" s="39" t="str">
        <f>Données!Q206</f>
        <v>+</v>
      </c>
      <c r="C227" s="4">
        <f>Données!R206</f>
        <v>50</v>
      </c>
      <c r="D227" s="37" t="str">
        <f>Données!S206</f>
        <v>=</v>
      </c>
      <c r="E227" s="27">
        <f t="shared" ref="E227:E228" si="790">A227</f>
        <v>36</v>
      </c>
      <c r="F227" s="39" t="str">
        <f t="shared" ref="F227" si="791">B227</f>
        <v>+</v>
      </c>
      <c r="G227" s="4">
        <f t="shared" ref="G227:G228" si="792">C227</f>
        <v>50</v>
      </c>
      <c r="H227" s="39" t="str">
        <f t="shared" ref="H227" si="793">D227</f>
        <v>=</v>
      </c>
      <c r="I227" s="27">
        <f t="shared" ref="I227:I228" si="794">E227</f>
        <v>36</v>
      </c>
      <c r="J227" s="39" t="str">
        <f t="shared" ref="J227" si="795">F227</f>
        <v>+</v>
      </c>
      <c r="K227" s="4">
        <f t="shared" ref="K227:K228" si="796">G227</f>
        <v>50</v>
      </c>
      <c r="L227" s="39" t="str">
        <f t="shared" ref="L227" si="797">H227</f>
        <v>=</v>
      </c>
      <c r="M227" s="27">
        <f t="shared" ref="M227:M228" si="798">I227</f>
        <v>36</v>
      </c>
      <c r="N227" s="39" t="str">
        <f t="shared" ref="N227" si="799">J227</f>
        <v>+</v>
      </c>
      <c r="O227" s="4">
        <f t="shared" ref="O227:O228" si="800">K227</f>
        <v>50</v>
      </c>
      <c r="P227" s="39" t="str">
        <f t="shared" ref="P227" si="801">L227</f>
        <v>=</v>
      </c>
      <c r="Q227" s="27">
        <f t="shared" ref="Q227:Q228" si="802">M227</f>
        <v>36</v>
      </c>
      <c r="R227" s="39" t="str">
        <f t="shared" ref="R227" si="803">N227</f>
        <v>+</v>
      </c>
      <c r="S227" s="4">
        <f t="shared" ref="S227:S228" si="804">O227</f>
        <v>50</v>
      </c>
      <c r="T227" s="39" t="str">
        <f t="shared" ref="T227" si="805">P227</f>
        <v>=</v>
      </c>
      <c r="U227" s="27">
        <f t="shared" ref="U227:U228" si="806">Q227</f>
        <v>36</v>
      </c>
      <c r="V227" s="39" t="str">
        <f t="shared" ref="V227" si="807">R227</f>
        <v>+</v>
      </c>
      <c r="W227" s="4">
        <f t="shared" ref="W227:W228" si="808">S227</f>
        <v>50</v>
      </c>
      <c r="X227" s="39" t="str">
        <f t="shared" ref="X227" si="809">T227</f>
        <v>=</v>
      </c>
    </row>
    <row r="228" spans="1:24" x14ac:dyDescent="0.25">
      <c r="A228" s="5">
        <f>Données!P207</f>
        <v>24</v>
      </c>
      <c r="B228" s="39"/>
      <c r="C228" s="5">
        <f>Données!R207</f>
        <v>30</v>
      </c>
      <c r="D228" s="37"/>
      <c r="E228" s="28">
        <f t="shared" si="790"/>
        <v>24</v>
      </c>
      <c r="F228" s="39"/>
      <c r="G228" s="5">
        <f t="shared" si="792"/>
        <v>30</v>
      </c>
      <c r="H228" s="39"/>
      <c r="I228" s="28">
        <f t="shared" si="794"/>
        <v>24</v>
      </c>
      <c r="J228" s="39"/>
      <c r="K228" s="5">
        <f t="shared" si="796"/>
        <v>30</v>
      </c>
      <c r="L228" s="39"/>
      <c r="M228" s="28">
        <f t="shared" si="798"/>
        <v>24</v>
      </c>
      <c r="N228" s="39"/>
      <c r="O228" s="5">
        <f t="shared" si="800"/>
        <v>30</v>
      </c>
      <c r="P228" s="39"/>
      <c r="Q228" s="28">
        <f t="shared" si="802"/>
        <v>24</v>
      </c>
      <c r="R228" s="39"/>
      <c r="S228" s="5">
        <f t="shared" si="804"/>
        <v>30</v>
      </c>
      <c r="T228" s="39"/>
      <c r="U228" s="28">
        <f t="shared" si="806"/>
        <v>24</v>
      </c>
      <c r="V228" s="39"/>
      <c r="W228" s="5">
        <f t="shared" si="808"/>
        <v>30</v>
      </c>
      <c r="X228" s="39"/>
    </row>
    <row r="229" spans="1:24" x14ac:dyDescent="0.25">
      <c r="E229" s="26"/>
      <c r="F229" s="2"/>
      <c r="G229" s="2"/>
      <c r="H229" s="2"/>
      <c r="I229" s="26"/>
      <c r="J229" s="2"/>
      <c r="K229" s="2"/>
      <c r="L229" s="2"/>
      <c r="M229" s="26"/>
      <c r="N229" s="2"/>
      <c r="O229" s="2"/>
      <c r="P229" s="2"/>
      <c r="Q229" s="26"/>
      <c r="R229" s="2"/>
      <c r="S229" s="2"/>
      <c r="T229" s="2"/>
      <c r="U229" s="26"/>
      <c r="V229" s="2"/>
      <c r="W229" s="2"/>
      <c r="X229" s="2"/>
    </row>
    <row r="230" spans="1:24" x14ac:dyDescent="0.25">
      <c r="A230" s="4">
        <f>Données!P209</f>
        <v>60</v>
      </c>
      <c r="B230" s="39" t="str">
        <f>Données!Q209</f>
        <v>-</v>
      </c>
      <c r="C230" s="4">
        <f>Données!R209</f>
        <v>24</v>
      </c>
      <c r="D230" s="37" t="str">
        <f>Données!S209</f>
        <v>=</v>
      </c>
      <c r="E230" s="27">
        <f t="shared" ref="E230:E231" si="810">A230</f>
        <v>60</v>
      </c>
      <c r="F230" s="39" t="str">
        <f t="shared" ref="F230" si="811">B230</f>
        <v>-</v>
      </c>
      <c r="G230" s="4">
        <f t="shared" ref="G230:G231" si="812">C230</f>
        <v>24</v>
      </c>
      <c r="H230" s="39" t="str">
        <f t="shared" ref="H230" si="813">D230</f>
        <v>=</v>
      </c>
      <c r="I230" s="27">
        <f t="shared" ref="I230:I231" si="814">E230</f>
        <v>60</v>
      </c>
      <c r="J230" s="39" t="str">
        <f t="shared" ref="J230" si="815">F230</f>
        <v>-</v>
      </c>
      <c r="K230" s="4">
        <f t="shared" ref="K230:K231" si="816">G230</f>
        <v>24</v>
      </c>
      <c r="L230" s="39" t="str">
        <f t="shared" ref="L230" si="817">H230</f>
        <v>=</v>
      </c>
      <c r="M230" s="27">
        <f t="shared" ref="M230:M231" si="818">I230</f>
        <v>60</v>
      </c>
      <c r="N230" s="39" t="str">
        <f t="shared" ref="N230" si="819">J230</f>
        <v>-</v>
      </c>
      <c r="O230" s="4">
        <f t="shared" ref="O230:O231" si="820">K230</f>
        <v>24</v>
      </c>
      <c r="P230" s="39" t="str">
        <f t="shared" ref="P230" si="821">L230</f>
        <v>=</v>
      </c>
      <c r="Q230" s="27">
        <f t="shared" ref="Q230:Q231" si="822">M230</f>
        <v>60</v>
      </c>
      <c r="R230" s="39" t="str">
        <f t="shared" ref="R230" si="823">N230</f>
        <v>-</v>
      </c>
      <c r="S230" s="4">
        <f t="shared" ref="S230:S231" si="824">O230</f>
        <v>24</v>
      </c>
      <c r="T230" s="39" t="str">
        <f t="shared" ref="T230" si="825">P230</f>
        <v>=</v>
      </c>
      <c r="U230" s="27">
        <f t="shared" ref="U230:U231" si="826">Q230</f>
        <v>60</v>
      </c>
      <c r="V230" s="39" t="str">
        <f t="shared" ref="V230" si="827">R230</f>
        <v>-</v>
      </c>
      <c r="W230" s="4">
        <f t="shared" ref="W230:W231" si="828">S230</f>
        <v>24</v>
      </c>
      <c r="X230" s="39" t="str">
        <f t="shared" ref="X230" si="829">T230</f>
        <v>=</v>
      </c>
    </row>
    <row r="231" spans="1:24" x14ac:dyDescent="0.25">
      <c r="A231" s="5">
        <f>Données!P210</f>
        <v>45</v>
      </c>
      <c r="B231" s="39"/>
      <c r="C231" s="5">
        <f>Données!R210</f>
        <v>72</v>
      </c>
      <c r="D231" s="37"/>
      <c r="E231" s="28">
        <f t="shared" si="810"/>
        <v>45</v>
      </c>
      <c r="F231" s="39"/>
      <c r="G231" s="5">
        <f t="shared" si="812"/>
        <v>72</v>
      </c>
      <c r="H231" s="39"/>
      <c r="I231" s="28">
        <f t="shared" si="814"/>
        <v>45</v>
      </c>
      <c r="J231" s="39"/>
      <c r="K231" s="5">
        <f t="shared" si="816"/>
        <v>72</v>
      </c>
      <c r="L231" s="39"/>
      <c r="M231" s="28">
        <f t="shared" si="818"/>
        <v>45</v>
      </c>
      <c r="N231" s="39"/>
      <c r="O231" s="5">
        <f t="shared" si="820"/>
        <v>72</v>
      </c>
      <c r="P231" s="39"/>
      <c r="Q231" s="28">
        <f t="shared" si="822"/>
        <v>45</v>
      </c>
      <c r="R231" s="39"/>
      <c r="S231" s="5">
        <f t="shared" si="824"/>
        <v>72</v>
      </c>
      <c r="T231" s="39"/>
      <c r="U231" s="28">
        <f t="shared" si="826"/>
        <v>45</v>
      </c>
      <c r="V231" s="39"/>
      <c r="W231" s="5">
        <f t="shared" si="828"/>
        <v>72</v>
      </c>
      <c r="X231" s="39"/>
    </row>
    <row r="232" spans="1:24" x14ac:dyDescent="0.25">
      <c r="A232" s="29" t="str">
        <f>A199</f>
        <v>Additions et soustractions de fractions</v>
      </c>
      <c r="I232" s="1" t="s">
        <v>20</v>
      </c>
      <c r="J232" s="1"/>
      <c r="K232" s="1">
        <f>K199+1</f>
        <v>8</v>
      </c>
    </row>
    <row r="233" spans="1:24" x14ac:dyDescent="0.25">
      <c r="A233" s="29"/>
    </row>
    <row r="234" spans="1:24" x14ac:dyDescent="0.25">
      <c r="A234" s="24" t="str">
        <f>"Série n°"&amp;K232</f>
        <v>Série n°8</v>
      </c>
      <c r="E234" s="25" t="str">
        <f>A234</f>
        <v>Série n°8</v>
      </c>
      <c r="F234" s="2"/>
      <c r="G234" s="2"/>
      <c r="H234" s="2"/>
      <c r="I234" s="25" t="str">
        <f>E234</f>
        <v>Série n°8</v>
      </c>
      <c r="J234" s="2"/>
      <c r="K234" s="2"/>
      <c r="L234" s="2"/>
      <c r="M234" s="25" t="str">
        <f>I234</f>
        <v>Série n°8</v>
      </c>
      <c r="N234" s="2"/>
      <c r="O234" s="2"/>
      <c r="P234" s="2"/>
      <c r="Q234" s="25" t="str">
        <f>M234</f>
        <v>Série n°8</v>
      </c>
      <c r="R234" s="2"/>
      <c r="S234" s="2"/>
      <c r="T234" s="2"/>
      <c r="U234" s="25" t="str">
        <f>Q234</f>
        <v>Série n°8</v>
      </c>
      <c r="V234" s="2"/>
      <c r="W234" s="2"/>
      <c r="X234" s="2"/>
    </row>
    <row r="236" spans="1:24" x14ac:dyDescent="0.25">
      <c r="A236" s="4">
        <f>Données!P212</f>
        <v>99</v>
      </c>
      <c r="B236" s="39" t="str">
        <f>Données!Q212</f>
        <v>-</v>
      </c>
      <c r="C236" s="4">
        <f>Données!R212</f>
        <v>99</v>
      </c>
      <c r="D236" s="37" t="str">
        <f>Données!S212</f>
        <v>=</v>
      </c>
      <c r="E236" s="27">
        <f t="shared" ref="E236:E237" si="830">A236</f>
        <v>99</v>
      </c>
      <c r="F236" s="39" t="str">
        <f t="shared" ref="F236" si="831">B236</f>
        <v>-</v>
      </c>
      <c r="G236" s="4">
        <f t="shared" ref="G236:G237" si="832">C236</f>
        <v>99</v>
      </c>
      <c r="H236" s="39" t="str">
        <f t="shared" ref="H236" si="833">D236</f>
        <v>=</v>
      </c>
      <c r="I236" s="27">
        <f t="shared" ref="I236:I237" si="834">E236</f>
        <v>99</v>
      </c>
      <c r="J236" s="39" t="str">
        <f t="shared" ref="J236" si="835">F236</f>
        <v>-</v>
      </c>
      <c r="K236" s="4">
        <f t="shared" ref="K236:K237" si="836">G236</f>
        <v>99</v>
      </c>
      <c r="L236" s="39" t="str">
        <f t="shared" ref="L236" si="837">H236</f>
        <v>=</v>
      </c>
      <c r="M236" s="27">
        <f t="shared" ref="M236:M237" si="838">I236</f>
        <v>99</v>
      </c>
      <c r="N236" s="39" t="str">
        <f t="shared" ref="N236" si="839">J236</f>
        <v>-</v>
      </c>
      <c r="O236" s="4">
        <f t="shared" ref="O236:O237" si="840">K236</f>
        <v>99</v>
      </c>
      <c r="P236" s="39" t="str">
        <f t="shared" ref="P236" si="841">L236</f>
        <v>=</v>
      </c>
      <c r="Q236" s="27">
        <f t="shared" ref="Q236:Q237" si="842">M236</f>
        <v>99</v>
      </c>
      <c r="R236" s="39" t="str">
        <f t="shared" ref="R236" si="843">N236</f>
        <v>-</v>
      </c>
      <c r="S236" s="4">
        <f t="shared" ref="S236:S237" si="844">O236</f>
        <v>99</v>
      </c>
      <c r="T236" s="39" t="str">
        <f t="shared" ref="T236" si="845">P236</f>
        <v>=</v>
      </c>
      <c r="U236" s="27">
        <f t="shared" ref="U236:U237" si="846">Q236</f>
        <v>99</v>
      </c>
      <c r="V236" s="39" t="str">
        <f t="shared" ref="V236" si="847">R236</f>
        <v>-</v>
      </c>
      <c r="W236" s="4">
        <f t="shared" ref="W236:W237" si="848">S236</f>
        <v>99</v>
      </c>
      <c r="X236" s="39" t="str">
        <f t="shared" ref="X236" si="849">T236</f>
        <v>=</v>
      </c>
    </row>
    <row r="237" spans="1:24" x14ac:dyDescent="0.25">
      <c r="A237" s="5">
        <f>Données!P213</f>
        <v>33</v>
      </c>
      <c r="B237" s="39"/>
      <c r="C237" s="5">
        <f>Données!R213</f>
        <v>33</v>
      </c>
      <c r="D237" s="37"/>
      <c r="E237" s="28">
        <f t="shared" si="830"/>
        <v>33</v>
      </c>
      <c r="F237" s="39"/>
      <c r="G237" s="5">
        <f t="shared" si="832"/>
        <v>33</v>
      </c>
      <c r="H237" s="39"/>
      <c r="I237" s="28">
        <f t="shared" si="834"/>
        <v>33</v>
      </c>
      <c r="J237" s="39"/>
      <c r="K237" s="5">
        <f t="shared" si="836"/>
        <v>33</v>
      </c>
      <c r="L237" s="39"/>
      <c r="M237" s="28">
        <f t="shared" si="838"/>
        <v>33</v>
      </c>
      <c r="N237" s="39"/>
      <c r="O237" s="5">
        <f t="shared" si="840"/>
        <v>33</v>
      </c>
      <c r="P237" s="39"/>
      <c r="Q237" s="28">
        <f t="shared" si="842"/>
        <v>33</v>
      </c>
      <c r="R237" s="39"/>
      <c r="S237" s="5">
        <f t="shared" si="844"/>
        <v>33</v>
      </c>
      <c r="T237" s="39"/>
      <c r="U237" s="28">
        <f t="shared" si="846"/>
        <v>33</v>
      </c>
      <c r="V237" s="39"/>
      <c r="W237" s="5">
        <f t="shared" si="848"/>
        <v>33</v>
      </c>
      <c r="X237" s="39"/>
    </row>
    <row r="238" spans="1:24" x14ac:dyDescent="0.25">
      <c r="E238" s="26"/>
      <c r="F238" s="2"/>
      <c r="G238" s="2"/>
      <c r="H238" s="2"/>
      <c r="I238" s="26"/>
      <c r="J238" s="2"/>
      <c r="K238" s="2"/>
      <c r="L238" s="2"/>
      <c r="M238" s="26"/>
      <c r="N238" s="2"/>
      <c r="O238" s="2"/>
      <c r="P238" s="2"/>
      <c r="Q238" s="26"/>
      <c r="R238" s="2"/>
      <c r="S238" s="2"/>
      <c r="T238" s="2"/>
      <c r="U238" s="26"/>
      <c r="V238" s="2"/>
      <c r="W238" s="2"/>
      <c r="X238" s="2"/>
    </row>
    <row r="239" spans="1:24" x14ac:dyDescent="0.25">
      <c r="A239" s="4">
        <f>Données!P215</f>
        <v>63</v>
      </c>
      <c r="B239" s="39" t="str">
        <f>Données!Q215</f>
        <v>+</v>
      </c>
      <c r="C239" s="4">
        <f>Données!R215</f>
        <v>14</v>
      </c>
      <c r="D239" s="37" t="str">
        <f>Données!S215</f>
        <v>=</v>
      </c>
      <c r="E239" s="27">
        <f t="shared" ref="E239:E240" si="850">A239</f>
        <v>63</v>
      </c>
      <c r="F239" s="39" t="str">
        <f t="shared" ref="F239" si="851">B239</f>
        <v>+</v>
      </c>
      <c r="G239" s="4">
        <f t="shared" ref="G239:G240" si="852">C239</f>
        <v>14</v>
      </c>
      <c r="H239" s="39" t="str">
        <f t="shared" ref="H239" si="853">D239</f>
        <v>=</v>
      </c>
      <c r="I239" s="27">
        <f t="shared" ref="I239:I240" si="854">E239</f>
        <v>63</v>
      </c>
      <c r="J239" s="39" t="str">
        <f t="shared" ref="J239" si="855">F239</f>
        <v>+</v>
      </c>
      <c r="K239" s="4">
        <f t="shared" ref="K239:K240" si="856">G239</f>
        <v>14</v>
      </c>
      <c r="L239" s="39" t="str">
        <f t="shared" ref="L239" si="857">H239</f>
        <v>=</v>
      </c>
      <c r="M239" s="27">
        <f t="shared" ref="M239:M240" si="858">I239</f>
        <v>63</v>
      </c>
      <c r="N239" s="39" t="str">
        <f t="shared" ref="N239" si="859">J239</f>
        <v>+</v>
      </c>
      <c r="O239" s="4">
        <f t="shared" ref="O239:O240" si="860">K239</f>
        <v>14</v>
      </c>
      <c r="P239" s="39" t="str">
        <f t="shared" ref="P239" si="861">L239</f>
        <v>=</v>
      </c>
      <c r="Q239" s="27">
        <f t="shared" ref="Q239:Q240" si="862">M239</f>
        <v>63</v>
      </c>
      <c r="R239" s="39" t="str">
        <f t="shared" ref="R239" si="863">N239</f>
        <v>+</v>
      </c>
      <c r="S239" s="4">
        <f t="shared" ref="S239:S240" si="864">O239</f>
        <v>14</v>
      </c>
      <c r="T239" s="39" t="str">
        <f t="shared" ref="T239" si="865">P239</f>
        <v>=</v>
      </c>
      <c r="U239" s="27">
        <f t="shared" ref="U239:U240" si="866">Q239</f>
        <v>63</v>
      </c>
      <c r="V239" s="39" t="str">
        <f t="shared" ref="V239" si="867">R239</f>
        <v>+</v>
      </c>
      <c r="W239" s="4">
        <f t="shared" ref="W239:W240" si="868">S239</f>
        <v>14</v>
      </c>
      <c r="X239" s="39" t="str">
        <f t="shared" ref="X239" si="869">T239</f>
        <v>=</v>
      </c>
    </row>
    <row r="240" spans="1:24" x14ac:dyDescent="0.25">
      <c r="A240" s="5">
        <f>Données!P216</f>
        <v>63</v>
      </c>
      <c r="B240" s="39"/>
      <c r="C240" s="5">
        <f>Données!R216</f>
        <v>14</v>
      </c>
      <c r="D240" s="37"/>
      <c r="E240" s="28">
        <f t="shared" si="850"/>
        <v>63</v>
      </c>
      <c r="F240" s="39"/>
      <c r="G240" s="5">
        <f t="shared" si="852"/>
        <v>14</v>
      </c>
      <c r="H240" s="39"/>
      <c r="I240" s="28">
        <f t="shared" si="854"/>
        <v>63</v>
      </c>
      <c r="J240" s="39"/>
      <c r="K240" s="5">
        <f t="shared" si="856"/>
        <v>14</v>
      </c>
      <c r="L240" s="39"/>
      <c r="M240" s="28">
        <f t="shared" si="858"/>
        <v>63</v>
      </c>
      <c r="N240" s="39"/>
      <c r="O240" s="5">
        <f t="shared" si="860"/>
        <v>14</v>
      </c>
      <c r="P240" s="39"/>
      <c r="Q240" s="28">
        <f t="shared" si="862"/>
        <v>63</v>
      </c>
      <c r="R240" s="39"/>
      <c r="S240" s="5">
        <f t="shared" si="864"/>
        <v>14</v>
      </c>
      <c r="T240" s="39"/>
      <c r="U240" s="28">
        <f t="shared" si="866"/>
        <v>63</v>
      </c>
      <c r="V240" s="39"/>
      <c r="W240" s="5">
        <f t="shared" si="868"/>
        <v>14</v>
      </c>
      <c r="X240" s="39"/>
    </row>
    <row r="242" spans="1:24" x14ac:dyDescent="0.25">
      <c r="A242" s="4">
        <f>Données!P218</f>
        <v>80</v>
      </c>
      <c r="B242" s="39" t="str">
        <f>Données!Q218</f>
        <v>-</v>
      </c>
      <c r="C242" s="4">
        <f>Données!R218</f>
        <v>6</v>
      </c>
      <c r="D242" s="37" t="str">
        <f>Données!S218</f>
        <v>=</v>
      </c>
      <c r="E242" s="27">
        <f t="shared" ref="E242:E243" si="870">A242</f>
        <v>80</v>
      </c>
      <c r="F242" s="39" t="str">
        <f t="shared" ref="F242" si="871">B242</f>
        <v>-</v>
      </c>
      <c r="G242" s="4">
        <f t="shared" ref="G242:G243" si="872">C242</f>
        <v>6</v>
      </c>
      <c r="H242" s="39" t="str">
        <f t="shared" ref="H242" si="873">D242</f>
        <v>=</v>
      </c>
      <c r="I242" s="27">
        <f t="shared" ref="I242:I243" si="874">E242</f>
        <v>80</v>
      </c>
      <c r="J242" s="39" t="str">
        <f t="shared" ref="J242" si="875">F242</f>
        <v>-</v>
      </c>
      <c r="K242" s="4">
        <f t="shared" ref="K242:K243" si="876">G242</f>
        <v>6</v>
      </c>
      <c r="L242" s="39" t="str">
        <f t="shared" ref="L242" si="877">H242</f>
        <v>=</v>
      </c>
      <c r="M242" s="27">
        <f t="shared" ref="M242:M243" si="878">I242</f>
        <v>80</v>
      </c>
      <c r="N242" s="39" t="str">
        <f t="shared" ref="N242" si="879">J242</f>
        <v>-</v>
      </c>
      <c r="O242" s="4">
        <f t="shared" ref="O242:O243" si="880">K242</f>
        <v>6</v>
      </c>
      <c r="P242" s="39" t="str">
        <f t="shared" ref="P242" si="881">L242</f>
        <v>=</v>
      </c>
      <c r="Q242" s="27">
        <f t="shared" ref="Q242:Q243" si="882">M242</f>
        <v>80</v>
      </c>
      <c r="R242" s="39" t="str">
        <f t="shared" ref="R242" si="883">N242</f>
        <v>-</v>
      </c>
      <c r="S242" s="4">
        <f t="shared" ref="S242:S243" si="884">O242</f>
        <v>6</v>
      </c>
      <c r="T242" s="39" t="str">
        <f t="shared" ref="T242" si="885">P242</f>
        <v>=</v>
      </c>
      <c r="U242" s="27">
        <f t="shared" ref="U242:U243" si="886">Q242</f>
        <v>80</v>
      </c>
      <c r="V242" s="39" t="str">
        <f t="shared" ref="V242" si="887">R242</f>
        <v>-</v>
      </c>
      <c r="W242" s="4">
        <f t="shared" ref="W242:W243" si="888">S242</f>
        <v>6</v>
      </c>
      <c r="X242" s="39" t="str">
        <f t="shared" ref="X242" si="889">T242</f>
        <v>=</v>
      </c>
    </row>
    <row r="243" spans="1:24" x14ac:dyDescent="0.25">
      <c r="A243" s="5">
        <f>Données!P219</f>
        <v>50</v>
      </c>
      <c r="B243" s="39"/>
      <c r="C243" s="5">
        <f>Données!R219</f>
        <v>4</v>
      </c>
      <c r="D243" s="37"/>
      <c r="E243" s="28">
        <f t="shared" si="870"/>
        <v>50</v>
      </c>
      <c r="F243" s="39"/>
      <c r="G243" s="5">
        <f t="shared" si="872"/>
        <v>4</v>
      </c>
      <c r="H243" s="39"/>
      <c r="I243" s="28">
        <f t="shared" si="874"/>
        <v>50</v>
      </c>
      <c r="J243" s="39"/>
      <c r="K243" s="5">
        <f t="shared" si="876"/>
        <v>4</v>
      </c>
      <c r="L243" s="39"/>
      <c r="M243" s="28">
        <f t="shared" si="878"/>
        <v>50</v>
      </c>
      <c r="N243" s="39"/>
      <c r="O243" s="5">
        <f t="shared" si="880"/>
        <v>4</v>
      </c>
      <c r="P243" s="39"/>
      <c r="Q243" s="28">
        <f t="shared" si="882"/>
        <v>50</v>
      </c>
      <c r="R243" s="39"/>
      <c r="S243" s="5">
        <f t="shared" si="884"/>
        <v>4</v>
      </c>
      <c r="T243" s="39"/>
      <c r="U243" s="28">
        <f t="shared" si="886"/>
        <v>50</v>
      </c>
      <c r="V243" s="39"/>
      <c r="W243" s="5">
        <f t="shared" si="888"/>
        <v>4</v>
      </c>
      <c r="X243" s="39"/>
    </row>
    <row r="244" spans="1:24" x14ac:dyDescent="0.25">
      <c r="E244" s="26"/>
      <c r="F244" s="2"/>
      <c r="G244" s="2"/>
      <c r="H244" s="2"/>
      <c r="I244" s="26"/>
      <c r="J244" s="2"/>
      <c r="K244" s="2"/>
      <c r="L244" s="2"/>
      <c r="M244" s="26"/>
      <c r="N244" s="2"/>
      <c r="O244" s="2"/>
      <c r="P244" s="2"/>
      <c r="Q244" s="26"/>
      <c r="R244" s="2"/>
      <c r="S244" s="2"/>
      <c r="T244" s="2"/>
      <c r="U244" s="26"/>
      <c r="V244" s="2"/>
      <c r="W244" s="2"/>
      <c r="X244" s="2"/>
    </row>
    <row r="245" spans="1:24" x14ac:dyDescent="0.25">
      <c r="A245" s="4">
        <f>Données!P221</f>
        <v>70</v>
      </c>
      <c r="B245" s="39" t="str">
        <f>Données!Q221</f>
        <v>-</v>
      </c>
      <c r="C245" s="4">
        <f>Données!R221</f>
        <v>54</v>
      </c>
      <c r="D245" s="37" t="str">
        <f>Données!S221</f>
        <v>=</v>
      </c>
      <c r="E245" s="27">
        <f t="shared" ref="E245:E246" si="890">A245</f>
        <v>70</v>
      </c>
      <c r="F245" s="39" t="str">
        <f t="shared" ref="F245" si="891">B245</f>
        <v>-</v>
      </c>
      <c r="G245" s="4">
        <f t="shared" ref="G245:G246" si="892">C245</f>
        <v>54</v>
      </c>
      <c r="H245" s="39" t="str">
        <f t="shared" ref="H245" si="893">D245</f>
        <v>=</v>
      </c>
      <c r="I245" s="27">
        <f t="shared" ref="I245:I246" si="894">E245</f>
        <v>70</v>
      </c>
      <c r="J245" s="39" t="str">
        <f t="shared" ref="J245" si="895">F245</f>
        <v>-</v>
      </c>
      <c r="K245" s="4">
        <f t="shared" ref="K245:K246" si="896">G245</f>
        <v>54</v>
      </c>
      <c r="L245" s="39" t="str">
        <f t="shared" ref="L245" si="897">H245</f>
        <v>=</v>
      </c>
      <c r="M245" s="27">
        <f t="shared" ref="M245:M246" si="898">I245</f>
        <v>70</v>
      </c>
      <c r="N245" s="39" t="str">
        <f t="shared" ref="N245" si="899">J245</f>
        <v>-</v>
      </c>
      <c r="O245" s="4">
        <f t="shared" ref="O245:O246" si="900">K245</f>
        <v>54</v>
      </c>
      <c r="P245" s="39" t="str">
        <f t="shared" ref="P245" si="901">L245</f>
        <v>=</v>
      </c>
      <c r="Q245" s="27">
        <f t="shared" ref="Q245:Q246" si="902">M245</f>
        <v>70</v>
      </c>
      <c r="R245" s="39" t="str">
        <f t="shared" ref="R245" si="903">N245</f>
        <v>-</v>
      </c>
      <c r="S245" s="4">
        <f t="shared" ref="S245:S246" si="904">O245</f>
        <v>54</v>
      </c>
      <c r="T245" s="39" t="str">
        <f t="shared" ref="T245" si="905">P245</f>
        <v>=</v>
      </c>
      <c r="U245" s="27">
        <f t="shared" ref="U245:U246" si="906">Q245</f>
        <v>70</v>
      </c>
      <c r="V245" s="39" t="str">
        <f t="shared" ref="V245" si="907">R245</f>
        <v>-</v>
      </c>
      <c r="W245" s="4">
        <f t="shared" ref="W245:W246" si="908">S245</f>
        <v>54</v>
      </c>
      <c r="X245" s="39" t="str">
        <f t="shared" ref="X245" si="909">T245</f>
        <v>=</v>
      </c>
    </row>
    <row r="246" spans="1:24" x14ac:dyDescent="0.25">
      <c r="A246" s="5">
        <f>Données!P222</f>
        <v>35</v>
      </c>
      <c r="B246" s="39"/>
      <c r="C246" s="5">
        <f>Données!R222</f>
        <v>30</v>
      </c>
      <c r="D246" s="37"/>
      <c r="E246" s="28">
        <f t="shared" si="890"/>
        <v>35</v>
      </c>
      <c r="F246" s="39"/>
      <c r="G246" s="5">
        <f t="shared" si="892"/>
        <v>30</v>
      </c>
      <c r="H246" s="39"/>
      <c r="I246" s="28">
        <f t="shared" si="894"/>
        <v>35</v>
      </c>
      <c r="J246" s="39"/>
      <c r="K246" s="5">
        <f t="shared" si="896"/>
        <v>30</v>
      </c>
      <c r="L246" s="39"/>
      <c r="M246" s="28">
        <f t="shared" si="898"/>
        <v>35</v>
      </c>
      <c r="N246" s="39"/>
      <c r="O246" s="5">
        <f t="shared" si="900"/>
        <v>30</v>
      </c>
      <c r="P246" s="39"/>
      <c r="Q246" s="28">
        <f t="shared" si="902"/>
        <v>35</v>
      </c>
      <c r="R246" s="39"/>
      <c r="S246" s="5">
        <f t="shared" si="904"/>
        <v>30</v>
      </c>
      <c r="T246" s="39"/>
      <c r="U246" s="28">
        <f t="shared" si="906"/>
        <v>35</v>
      </c>
      <c r="V246" s="39"/>
      <c r="W246" s="5">
        <f t="shared" si="908"/>
        <v>30</v>
      </c>
      <c r="X246" s="39"/>
    </row>
    <row r="248" spans="1:24" x14ac:dyDescent="0.25">
      <c r="A248" s="4">
        <f>Données!P224</f>
        <v>40</v>
      </c>
      <c r="B248" s="39" t="str">
        <f>Données!Q224</f>
        <v>+</v>
      </c>
      <c r="C248" s="4">
        <f>Données!R224</f>
        <v>18</v>
      </c>
      <c r="D248" s="37" t="str">
        <f>Données!S224</f>
        <v>=</v>
      </c>
      <c r="E248" s="27">
        <f t="shared" ref="E248:E249" si="910">A248</f>
        <v>40</v>
      </c>
      <c r="F248" s="39" t="str">
        <f t="shared" ref="F248" si="911">B248</f>
        <v>+</v>
      </c>
      <c r="G248" s="4">
        <f t="shared" ref="G248:G249" si="912">C248</f>
        <v>18</v>
      </c>
      <c r="H248" s="39" t="str">
        <f t="shared" ref="H248" si="913">D248</f>
        <v>=</v>
      </c>
      <c r="I248" s="27">
        <f t="shared" ref="I248:I249" si="914">E248</f>
        <v>40</v>
      </c>
      <c r="J248" s="39" t="str">
        <f t="shared" ref="J248" si="915">F248</f>
        <v>+</v>
      </c>
      <c r="K248" s="4">
        <f t="shared" ref="K248:K249" si="916">G248</f>
        <v>18</v>
      </c>
      <c r="L248" s="39" t="str">
        <f t="shared" ref="L248" si="917">H248</f>
        <v>=</v>
      </c>
      <c r="M248" s="27">
        <f t="shared" ref="M248:M249" si="918">I248</f>
        <v>40</v>
      </c>
      <c r="N248" s="39" t="str">
        <f t="shared" ref="N248" si="919">J248</f>
        <v>+</v>
      </c>
      <c r="O248" s="4">
        <f t="shared" ref="O248:O249" si="920">K248</f>
        <v>18</v>
      </c>
      <c r="P248" s="39" t="str">
        <f t="shared" ref="P248" si="921">L248</f>
        <v>=</v>
      </c>
      <c r="Q248" s="27">
        <f t="shared" ref="Q248:Q249" si="922">M248</f>
        <v>40</v>
      </c>
      <c r="R248" s="39" t="str">
        <f t="shared" ref="R248" si="923">N248</f>
        <v>+</v>
      </c>
      <c r="S248" s="4">
        <f t="shared" ref="S248:S249" si="924">O248</f>
        <v>18</v>
      </c>
      <c r="T248" s="39" t="str">
        <f t="shared" ref="T248" si="925">P248</f>
        <v>=</v>
      </c>
      <c r="U248" s="27">
        <f t="shared" ref="U248:U249" si="926">Q248</f>
        <v>40</v>
      </c>
      <c r="V248" s="39" t="str">
        <f t="shared" ref="V248" si="927">R248</f>
        <v>+</v>
      </c>
      <c r="W248" s="4">
        <f t="shared" ref="W248:W249" si="928">S248</f>
        <v>18</v>
      </c>
      <c r="X248" s="39" t="str">
        <f t="shared" ref="X248" si="929">T248</f>
        <v>=</v>
      </c>
    </row>
    <row r="249" spans="1:24" x14ac:dyDescent="0.25">
      <c r="A249" s="5">
        <f>Données!P225</f>
        <v>80</v>
      </c>
      <c r="B249" s="39"/>
      <c r="C249" s="5">
        <f>Données!R225</f>
        <v>24</v>
      </c>
      <c r="D249" s="37"/>
      <c r="E249" s="28">
        <f t="shared" si="910"/>
        <v>80</v>
      </c>
      <c r="F249" s="39"/>
      <c r="G249" s="5">
        <f t="shared" si="912"/>
        <v>24</v>
      </c>
      <c r="H249" s="39"/>
      <c r="I249" s="28">
        <f t="shared" si="914"/>
        <v>80</v>
      </c>
      <c r="J249" s="39"/>
      <c r="K249" s="5">
        <f t="shared" si="916"/>
        <v>24</v>
      </c>
      <c r="L249" s="39"/>
      <c r="M249" s="28">
        <f t="shared" si="918"/>
        <v>80</v>
      </c>
      <c r="N249" s="39"/>
      <c r="O249" s="5">
        <f t="shared" si="920"/>
        <v>24</v>
      </c>
      <c r="P249" s="39"/>
      <c r="Q249" s="28">
        <f t="shared" si="922"/>
        <v>80</v>
      </c>
      <c r="R249" s="39"/>
      <c r="S249" s="5">
        <f t="shared" si="924"/>
        <v>24</v>
      </c>
      <c r="T249" s="39"/>
      <c r="U249" s="28">
        <f t="shared" si="926"/>
        <v>80</v>
      </c>
      <c r="V249" s="39"/>
      <c r="W249" s="5">
        <f t="shared" si="928"/>
        <v>24</v>
      </c>
      <c r="X249" s="39"/>
    </row>
    <row r="250" spans="1:24" x14ac:dyDescent="0.25">
      <c r="E250" s="26"/>
      <c r="F250" s="2"/>
      <c r="G250" s="2"/>
      <c r="H250" s="2"/>
      <c r="I250" s="26"/>
      <c r="J250" s="2"/>
      <c r="K250" s="2"/>
      <c r="L250" s="2"/>
      <c r="M250" s="26"/>
      <c r="N250" s="2"/>
      <c r="O250" s="2"/>
      <c r="P250" s="2"/>
      <c r="Q250" s="26"/>
      <c r="R250" s="2"/>
      <c r="S250" s="2"/>
      <c r="T250" s="2"/>
      <c r="U250" s="26"/>
      <c r="V250" s="2"/>
      <c r="W250" s="2"/>
      <c r="X250" s="2"/>
    </row>
    <row r="251" spans="1:24" x14ac:dyDescent="0.25">
      <c r="A251" s="4">
        <f>Données!P227</f>
        <v>12</v>
      </c>
      <c r="B251" s="39" t="str">
        <f>Données!Q227</f>
        <v>-</v>
      </c>
      <c r="C251" s="4">
        <f>Données!R227</f>
        <v>6</v>
      </c>
      <c r="D251" s="37" t="str">
        <f>Données!S227</f>
        <v>=</v>
      </c>
      <c r="E251" s="27">
        <f t="shared" ref="E251:E252" si="930">A251</f>
        <v>12</v>
      </c>
      <c r="F251" s="39" t="str">
        <f t="shared" ref="F251" si="931">B251</f>
        <v>-</v>
      </c>
      <c r="G251" s="4">
        <f t="shared" ref="G251:G252" si="932">C251</f>
        <v>6</v>
      </c>
      <c r="H251" s="39" t="str">
        <f t="shared" ref="H251" si="933">D251</f>
        <v>=</v>
      </c>
      <c r="I251" s="27">
        <f t="shared" ref="I251:I252" si="934">E251</f>
        <v>12</v>
      </c>
      <c r="J251" s="39" t="str">
        <f t="shared" ref="J251" si="935">F251</f>
        <v>-</v>
      </c>
      <c r="K251" s="4">
        <f t="shared" ref="K251:K252" si="936">G251</f>
        <v>6</v>
      </c>
      <c r="L251" s="39" t="str">
        <f t="shared" ref="L251" si="937">H251</f>
        <v>=</v>
      </c>
      <c r="M251" s="27">
        <f t="shared" ref="M251:M252" si="938">I251</f>
        <v>12</v>
      </c>
      <c r="N251" s="39" t="str">
        <f t="shared" ref="N251" si="939">J251</f>
        <v>-</v>
      </c>
      <c r="O251" s="4">
        <f t="shared" ref="O251:O252" si="940">K251</f>
        <v>6</v>
      </c>
      <c r="P251" s="39" t="str">
        <f t="shared" ref="P251" si="941">L251</f>
        <v>=</v>
      </c>
      <c r="Q251" s="27">
        <f t="shared" ref="Q251:Q252" si="942">M251</f>
        <v>12</v>
      </c>
      <c r="R251" s="39" t="str">
        <f t="shared" ref="R251" si="943">N251</f>
        <v>-</v>
      </c>
      <c r="S251" s="4">
        <f t="shared" ref="S251:S252" si="944">O251</f>
        <v>6</v>
      </c>
      <c r="T251" s="39" t="str">
        <f t="shared" ref="T251" si="945">P251</f>
        <v>=</v>
      </c>
      <c r="U251" s="27">
        <f t="shared" ref="U251:U252" si="946">Q251</f>
        <v>12</v>
      </c>
      <c r="V251" s="39" t="str">
        <f t="shared" ref="V251" si="947">R251</f>
        <v>-</v>
      </c>
      <c r="W251" s="4">
        <f t="shared" ref="W251:W252" si="948">S251</f>
        <v>6</v>
      </c>
      <c r="X251" s="39" t="str">
        <f t="shared" ref="X251" si="949">T251</f>
        <v>=</v>
      </c>
    </row>
    <row r="252" spans="1:24" x14ac:dyDescent="0.25">
      <c r="A252" s="5">
        <f>Données!P228</f>
        <v>18</v>
      </c>
      <c r="B252" s="39"/>
      <c r="C252" s="5">
        <f>Données!R228</f>
        <v>12</v>
      </c>
      <c r="D252" s="37"/>
      <c r="E252" s="28">
        <f t="shared" si="930"/>
        <v>18</v>
      </c>
      <c r="F252" s="39"/>
      <c r="G252" s="5">
        <f t="shared" si="932"/>
        <v>12</v>
      </c>
      <c r="H252" s="39"/>
      <c r="I252" s="28">
        <f t="shared" si="934"/>
        <v>18</v>
      </c>
      <c r="J252" s="39"/>
      <c r="K252" s="5">
        <f t="shared" si="936"/>
        <v>12</v>
      </c>
      <c r="L252" s="39"/>
      <c r="M252" s="28">
        <f t="shared" si="938"/>
        <v>18</v>
      </c>
      <c r="N252" s="39"/>
      <c r="O252" s="5">
        <f t="shared" si="940"/>
        <v>12</v>
      </c>
      <c r="P252" s="39"/>
      <c r="Q252" s="28">
        <f t="shared" si="942"/>
        <v>18</v>
      </c>
      <c r="R252" s="39"/>
      <c r="S252" s="5">
        <f t="shared" si="944"/>
        <v>12</v>
      </c>
      <c r="T252" s="39"/>
      <c r="U252" s="28">
        <f t="shared" si="946"/>
        <v>18</v>
      </c>
      <c r="V252" s="39"/>
      <c r="W252" s="5">
        <f t="shared" si="948"/>
        <v>12</v>
      </c>
      <c r="X252" s="39"/>
    </row>
    <row r="254" spans="1:24" x14ac:dyDescent="0.25">
      <c r="A254" s="4">
        <f>Données!P230</f>
        <v>48</v>
      </c>
      <c r="B254" s="39" t="str">
        <f>Données!Q230</f>
        <v>+</v>
      </c>
      <c r="C254" s="4">
        <f>Données!R230</f>
        <v>77</v>
      </c>
      <c r="D254" s="37" t="str">
        <f>Données!S230</f>
        <v>=</v>
      </c>
      <c r="E254" s="27">
        <f t="shared" ref="E254:E255" si="950">A254</f>
        <v>48</v>
      </c>
      <c r="F254" s="39" t="str">
        <f t="shared" ref="F254" si="951">B254</f>
        <v>+</v>
      </c>
      <c r="G254" s="4">
        <f t="shared" ref="G254:G255" si="952">C254</f>
        <v>77</v>
      </c>
      <c r="H254" s="39" t="str">
        <f t="shared" ref="H254" si="953">D254</f>
        <v>=</v>
      </c>
      <c r="I254" s="27">
        <f t="shared" ref="I254:I255" si="954">E254</f>
        <v>48</v>
      </c>
      <c r="J254" s="39" t="str">
        <f t="shared" ref="J254" si="955">F254</f>
        <v>+</v>
      </c>
      <c r="K254" s="4">
        <f t="shared" ref="K254:K255" si="956">G254</f>
        <v>77</v>
      </c>
      <c r="L254" s="39" t="str">
        <f t="shared" ref="L254" si="957">H254</f>
        <v>=</v>
      </c>
      <c r="M254" s="27">
        <f t="shared" ref="M254:M255" si="958">I254</f>
        <v>48</v>
      </c>
      <c r="N254" s="39" t="str">
        <f t="shared" ref="N254" si="959">J254</f>
        <v>+</v>
      </c>
      <c r="O254" s="4">
        <f t="shared" ref="O254:O255" si="960">K254</f>
        <v>77</v>
      </c>
      <c r="P254" s="39" t="str">
        <f t="shared" ref="P254" si="961">L254</f>
        <v>=</v>
      </c>
      <c r="Q254" s="27">
        <f t="shared" ref="Q254:Q255" si="962">M254</f>
        <v>48</v>
      </c>
      <c r="R254" s="39" t="str">
        <f t="shared" ref="R254" si="963">N254</f>
        <v>+</v>
      </c>
      <c r="S254" s="4">
        <f t="shared" ref="S254:S255" si="964">O254</f>
        <v>77</v>
      </c>
      <c r="T254" s="39" t="str">
        <f t="shared" ref="T254" si="965">P254</f>
        <v>=</v>
      </c>
      <c r="U254" s="27">
        <f t="shared" ref="U254:U255" si="966">Q254</f>
        <v>48</v>
      </c>
      <c r="V254" s="39" t="str">
        <f t="shared" ref="V254" si="967">R254</f>
        <v>+</v>
      </c>
      <c r="W254" s="4">
        <f t="shared" ref="W254:W255" si="968">S254</f>
        <v>77</v>
      </c>
      <c r="X254" s="39" t="str">
        <f t="shared" ref="X254" si="969">T254</f>
        <v>=</v>
      </c>
    </row>
    <row r="255" spans="1:24" x14ac:dyDescent="0.25">
      <c r="A255" s="5">
        <f>Données!P231</f>
        <v>8</v>
      </c>
      <c r="B255" s="39"/>
      <c r="C255" s="5">
        <f>Données!R231</f>
        <v>44</v>
      </c>
      <c r="D255" s="37"/>
      <c r="E255" s="28">
        <f t="shared" si="950"/>
        <v>8</v>
      </c>
      <c r="F255" s="39"/>
      <c r="G255" s="5">
        <f t="shared" si="952"/>
        <v>44</v>
      </c>
      <c r="H255" s="39"/>
      <c r="I255" s="28">
        <f t="shared" si="954"/>
        <v>8</v>
      </c>
      <c r="J255" s="39"/>
      <c r="K255" s="5">
        <f t="shared" si="956"/>
        <v>44</v>
      </c>
      <c r="L255" s="39"/>
      <c r="M255" s="28">
        <f t="shared" si="958"/>
        <v>8</v>
      </c>
      <c r="N255" s="39"/>
      <c r="O255" s="5">
        <f t="shared" si="960"/>
        <v>44</v>
      </c>
      <c r="P255" s="39"/>
      <c r="Q255" s="28">
        <f t="shared" si="962"/>
        <v>8</v>
      </c>
      <c r="R255" s="39"/>
      <c r="S255" s="5">
        <f t="shared" si="964"/>
        <v>44</v>
      </c>
      <c r="T255" s="39"/>
      <c r="U255" s="28">
        <f t="shared" si="966"/>
        <v>8</v>
      </c>
      <c r="V255" s="39"/>
      <c r="W255" s="5">
        <f t="shared" si="968"/>
        <v>44</v>
      </c>
      <c r="X255" s="39"/>
    </row>
    <row r="256" spans="1:24" x14ac:dyDescent="0.25">
      <c r="E256" s="26"/>
      <c r="F256" s="2"/>
      <c r="G256" s="2"/>
      <c r="H256" s="2"/>
      <c r="I256" s="26"/>
      <c r="J256" s="2"/>
      <c r="K256" s="2"/>
      <c r="L256" s="2"/>
      <c r="M256" s="26"/>
      <c r="N256" s="2"/>
      <c r="O256" s="2"/>
      <c r="P256" s="2"/>
      <c r="Q256" s="26"/>
      <c r="R256" s="2"/>
      <c r="S256" s="2"/>
      <c r="T256" s="2"/>
      <c r="U256" s="26"/>
      <c r="V256" s="2"/>
      <c r="W256" s="2"/>
      <c r="X256" s="2"/>
    </row>
    <row r="257" spans="1:24" x14ac:dyDescent="0.25">
      <c r="A257" s="4">
        <f>Données!P233</f>
        <v>108</v>
      </c>
      <c r="B257" s="39" t="str">
        <f>Données!Q233</f>
        <v>-</v>
      </c>
      <c r="C257" s="4">
        <f>Données!R233</f>
        <v>40</v>
      </c>
      <c r="D257" s="37" t="str">
        <f>Données!S233</f>
        <v>=</v>
      </c>
      <c r="E257" s="27">
        <f t="shared" ref="E257:E258" si="970">A257</f>
        <v>108</v>
      </c>
      <c r="F257" s="39" t="str">
        <f t="shared" ref="F257" si="971">B257</f>
        <v>-</v>
      </c>
      <c r="G257" s="4">
        <f t="shared" ref="G257:G258" si="972">C257</f>
        <v>40</v>
      </c>
      <c r="H257" s="39" t="str">
        <f t="shared" ref="H257" si="973">D257</f>
        <v>=</v>
      </c>
      <c r="I257" s="27">
        <f t="shared" ref="I257:I258" si="974">E257</f>
        <v>108</v>
      </c>
      <c r="J257" s="39" t="str">
        <f t="shared" ref="J257" si="975">F257</f>
        <v>-</v>
      </c>
      <c r="K257" s="4">
        <f t="shared" ref="K257:K258" si="976">G257</f>
        <v>40</v>
      </c>
      <c r="L257" s="39" t="str">
        <f t="shared" ref="L257" si="977">H257</f>
        <v>=</v>
      </c>
      <c r="M257" s="27">
        <f t="shared" ref="M257:M258" si="978">I257</f>
        <v>108</v>
      </c>
      <c r="N257" s="39" t="str">
        <f t="shared" ref="N257" si="979">J257</f>
        <v>-</v>
      </c>
      <c r="O257" s="4">
        <f t="shared" ref="O257:O258" si="980">K257</f>
        <v>40</v>
      </c>
      <c r="P257" s="39" t="str">
        <f t="shared" ref="P257" si="981">L257</f>
        <v>=</v>
      </c>
      <c r="Q257" s="27">
        <f t="shared" ref="Q257:Q258" si="982">M257</f>
        <v>108</v>
      </c>
      <c r="R257" s="39" t="str">
        <f t="shared" ref="R257" si="983">N257</f>
        <v>-</v>
      </c>
      <c r="S257" s="4">
        <f t="shared" ref="S257:S258" si="984">O257</f>
        <v>40</v>
      </c>
      <c r="T257" s="39" t="str">
        <f t="shared" ref="T257" si="985">P257</f>
        <v>=</v>
      </c>
      <c r="U257" s="27">
        <f t="shared" ref="U257:U258" si="986">Q257</f>
        <v>108</v>
      </c>
      <c r="V257" s="39" t="str">
        <f t="shared" ref="V257" si="987">R257</f>
        <v>-</v>
      </c>
      <c r="W257" s="4">
        <f t="shared" ref="W257:W258" si="988">S257</f>
        <v>40</v>
      </c>
      <c r="X257" s="39" t="str">
        <f t="shared" ref="X257" si="989">T257</f>
        <v>=</v>
      </c>
    </row>
    <row r="258" spans="1:24" x14ac:dyDescent="0.25">
      <c r="A258" s="5">
        <f>Données!P234</f>
        <v>108</v>
      </c>
      <c r="B258" s="39"/>
      <c r="C258" s="5">
        <f>Données!R234</f>
        <v>60</v>
      </c>
      <c r="D258" s="37"/>
      <c r="E258" s="28">
        <f t="shared" si="970"/>
        <v>108</v>
      </c>
      <c r="F258" s="39"/>
      <c r="G258" s="5">
        <f t="shared" si="972"/>
        <v>60</v>
      </c>
      <c r="H258" s="39"/>
      <c r="I258" s="28">
        <f t="shared" si="974"/>
        <v>108</v>
      </c>
      <c r="J258" s="39"/>
      <c r="K258" s="5">
        <f t="shared" si="976"/>
        <v>60</v>
      </c>
      <c r="L258" s="39"/>
      <c r="M258" s="28">
        <f t="shared" si="978"/>
        <v>108</v>
      </c>
      <c r="N258" s="39"/>
      <c r="O258" s="5">
        <f t="shared" si="980"/>
        <v>60</v>
      </c>
      <c r="P258" s="39"/>
      <c r="Q258" s="28">
        <f t="shared" si="982"/>
        <v>108</v>
      </c>
      <c r="R258" s="39"/>
      <c r="S258" s="5">
        <f t="shared" si="984"/>
        <v>60</v>
      </c>
      <c r="T258" s="39"/>
      <c r="U258" s="28">
        <f t="shared" si="986"/>
        <v>108</v>
      </c>
      <c r="V258" s="39"/>
      <c r="W258" s="5">
        <f t="shared" si="988"/>
        <v>60</v>
      </c>
      <c r="X258" s="39"/>
    </row>
    <row r="260" spans="1:24" x14ac:dyDescent="0.25">
      <c r="A260" s="4">
        <f>Données!P236</f>
        <v>1</v>
      </c>
      <c r="B260" s="39" t="str">
        <f>Données!Q236</f>
        <v>+</v>
      </c>
      <c r="C260" s="4">
        <f>Données!R236</f>
        <v>48</v>
      </c>
      <c r="D260" s="37" t="str">
        <f>Données!S236</f>
        <v>=</v>
      </c>
      <c r="E260" s="27">
        <f t="shared" ref="E260:E261" si="990">A260</f>
        <v>1</v>
      </c>
      <c r="F260" s="39" t="str">
        <f t="shared" ref="F260" si="991">B260</f>
        <v>+</v>
      </c>
      <c r="G260" s="4">
        <f t="shared" ref="G260:G261" si="992">C260</f>
        <v>48</v>
      </c>
      <c r="H260" s="39" t="str">
        <f t="shared" ref="H260" si="993">D260</f>
        <v>=</v>
      </c>
      <c r="I260" s="27">
        <f t="shared" ref="I260:I261" si="994">E260</f>
        <v>1</v>
      </c>
      <c r="J260" s="39" t="str">
        <f t="shared" ref="J260" si="995">F260</f>
        <v>+</v>
      </c>
      <c r="K260" s="4">
        <f t="shared" ref="K260:K261" si="996">G260</f>
        <v>48</v>
      </c>
      <c r="L260" s="39" t="str">
        <f t="shared" ref="L260" si="997">H260</f>
        <v>=</v>
      </c>
      <c r="M260" s="27">
        <f t="shared" ref="M260:M261" si="998">I260</f>
        <v>1</v>
      </c>
      <c r="N260" s="39" t="str">
        <f t="shared" ref="N260" si="999">J260</f>
        <v>+</v>
      </c>
      <c r="O260" s="4">
        <f t="shared" ref="O260:O261" si="1000">K260</f>
        <v>48</v>
      </c>
      <c r="P260" s="39" t="str">
        <f t="shared" ref="P260" si="1001">L260</f>
        <v>=</v>
      </c>
      <c r="Q260" s="27">
        <f t="shared" ref="Q260:Q261" si="1002">M260</f>
        <v>1</v>
      </c>
      <c r="R260" s="39" t="str">
        <f t="shared" ref="R260" si="1003">N260</f>
        <v>+</v>
      </c>
      <c r="S260" s="4">
        <f t="shared" ref="S260:S261" si="1004">O260</f>
        <v>48</v>
      </c>
      <c r="T260" s="39" t="str">
        <f t="shared" ref="T260" si="1005">P260</f>
        <v>=</v>
      </c>
      <c r="U260" s="27">
        <f t="shared" ref="U260:U261" si="1006">Q260</f>
        <v>1</v>
      </c>
      <c r="V260" s="39" t="str">
        <f t="shared" ref="V260" si="1007">R260</f>
        <v>+</v>
      </c>
      <c r="W260" s="4">
        <f t="shared" ref="W260:W261" si="1008">S260</f>
        <v>48</v>
      </c>
      <c r="X260" s="39" t="str">
        <f t="shared" ref="X260" si="1009">T260</f>
        <v>=</v>
      </c>
    </row>
    <row r="261" spans="1:24" x14ac:dyDescent="0.25">
      <c r="A261" s="5">
        <f>Données!P237</f>
        <v>10</v>
      </c>
      <c r="B261" s="39"/>
      <c r="C261" s="5">
        <f>Données!R237</f>
        <v>36</v>
      </c>
      <c r="D261" s="37"/>
      <c r="E261" s="28">
        <f t="shared" si="990"/>
        <v>10</v>
      </c>
      <c r="F261" s="39"/>
      <c r="G261" s="5">
        <f t="shared" si="992"/>
        <v>36</v>
      </c>
      <c r="H261" s="39"/>
      <c r="I261" s="28">
        <f t="shared" si="994"/>
        <v>10</v>
      </c>
      <c r="J261" s="39"/>
      <c r="K261" s="5">
        <f t="shared" si="996"/>
        <v>36</v>
      </c>
      <c r="L261" s="39"/>
      <c r="M261" s="28">
        <f t="shared" si="998"/>
        <v>10</v>
      </c>
      <c r="N261" s="39"/>
      <c r="O261" s="5">
        <f t="shared" si="1000"/>
        <v>36</v>
      </c>
      <c r="P261" s="39"/>
      <c r="Q261" s="28">
        <f t="shared" si="1002"/>
        <v>10</v>
      </c>
      <c r="R261" s="39"/>
      <c r="S261" s="5">
        <f t="shared" si="1004"/>
        <v>36</v>
      </c>
      <c r="T261" s="39"/>
      <c r="U261" s="28">
        <f t="shared" si="1006"/>
        <v>10</v>
      </c>
      <c r="V261" s="39"/>
      <c r="W261" s="5">
        <f t="shared" si="1008"/>
        <v>36</v>
      </c>
      <c r="X261" s="39"/>
    </row>
    <row r="262" spans="1:24" x14ac:dyDescent="0.25">
      <c r="E262" s="26"/>
      <c r="F262" s="2"/>
      <c r="G262" s="2"/>
      <c r="H262" s="2"/>
      <c r="I262" s="26"/>
      <c r="J262" s="2"/>
      <c r="K262" s="2"/>
      <c r="L262" s="2"/>
      <c r="M262" s="26"/>
      <c r="N262" s="2"/>
      <c r="O262" s="2"/>
      <c r="P262" s="2"/>
      <c r="Q262" s="26"/>
      <c r="R262" s="2"/>
      <c r="S262" s="2"/>
      <c r="T262" s="2"/>
      <c r="U262" s="26"/>
      <c r="V262" s="2"/>
      <c r="W262" s="2"/>
      <c r="X262" s="2"/>
    </row>
    <row r="263" spans="1:24" x14ac:dyDescent="0.25">
      <c r="A263" s="4">
        <f>Données!P239</f>
        <v>40</v>
      </c>
      <c r="B263" s="39" t="str">
        <f>Données!Q239</f>
        <v>+</v>
      </c>
      <c r="C263" s="4">
        <f>Données!R239</f>
        <v>120</v>
      </c>
      <c r="D263" s="37" t="str">
        <f>Données!S239</f>
        <v>=</v>
      </c>
      <c r="E263" s="27">
        <f t="shared" ref="E263:E264" si="1010">A263</f>
        <v>40</v>
      </c>
      <c r="F263" s="39" t="str">
        <f t="shared" ref="F263" si="1011">B263</f>
        <v>+</v>
      </c>
      <c r="G263" s="4">
        <f t="shared" ref="G263:G264" si="1012">C263</f>
        <v>120</v>
      </c>
      <c r="H263" s="39" t="str">
        <f t="shared" ref="H263" si="1013">D263</f>
        <v>=</v>
      </c>
      <c r="I263" s="27">
        <f t="shared" ref="I263:I264" si="1014">E263</f>
        <v>40</v>
      </c>
      <c r="J263" s="39" t="str">
        <f t="shared" ref="J263" si="1015">F263</f>
        <v>+</v>
      </c>
      <c r="K263" s="4">
        <f t="shared" ref="K263:K264" si="1016">G263</f>
        <v>120</v>
      </c>
      <c r="L263" s="39" t="str">
        <f t="shared" ref="L263" si="1017">H263</f>
        <v>=</v>
      </c>
      <c r="M263" s="27">
        <f t="shared" ref="M263:M264" si="1018">I263</f>
        <v>40</v>
      </c>
      <c r="N263" s="39" t="str">
        <f t="shared" ref="N263" si="1019">J263</f>
        <v>+</v>
      </c>
      <c r="O263" s="4">
        <f t="shared" ref="O263:O264" si="1020">K263</f>
        <v>120</v>
      </c>
      <c r="P263" s="39" t="str">
        <f t="shared" ref="P263" si="1021">L263</f>
        <v>=</v>
      </c>
      <c r="Q263" s="27">
        <f t="shared" ref="Q263:Q264" si="1022">M263</f>
        <v>40</v>
      </c>
      <c r="R263" s="39" t="str">
        <f t="shared" ref="R263" si="1023">N263</f>
        <v>+</v>
      </c>
      <c r="S263" s="4">
        <f t="shared" ref="S263:S264" si="1024">O263</f>
        <v>120</v>
      </c>
      <c r="T263" s="39" t="str">
        <f t="shared" ref="T263" si="1025">P263</f>
        <v>=</v>
      </c>
      <c r="U263" s="27">
        <f t="shared" ref="U263:U264" si="1026">Q263</f>
        <v>40</v>
      </c>
      <c r="V263" s="39" t="str">
        <f t="shared" ref="V263" si="1027">R263</f>
        <v>+</v>
      </c>
      <c r="W263" s="4">
        <f t="shared" ref="W263:W264" si="1028">S263</f>
        <v>120</v>
      </c>
      <c r="X263" s="39" t="str">
        <f t="shared" ref="X263" si="1029">T263</f>
        <v>=</v>
      </c>
    </row>
    <row r="264" spans="1:24" x14ac:dyDescent="0.25">
      <c r="A264" s="5">
        <f>Données!P240</f>
        <v>24</v>
      </c>
      <c r="B264" s="39"/>
      <c r="C264" s="5">
        <f>Données!R240</f>
        <v>100</v>
      </c>
      <c r="D264" s="37"/>
      <c r="E264" s="28">
        <f t="shared" si="1010"/>
        <v>24</v>
      </c>
      <c r="F264" s="39"/>
      <c r="G264" s="5">
        <f t="shared" si="1012"/>
        <v>100</v>
      </c>
      <c r="H264" s="39"/>
      <c r="I264" s="28">
        <f t="shared" si="1014"/>
        <v>24</v>
      </c>
      <c r="J264" s="39"/>
      <c r="K264" s="5">
        <f t="shared" si="1016"/>
        <v>100</v>
      </c>
      <c r="L264" s="39"/>
      <c r="M264" s="28">
        <f t="shared" si="1018"/>
        <v>24</v>
      </c>
      <c r="N264" s="39"/>
      <c r="O264" s="5">
        <f t="shared" si="1020"/>
        <v>100</v>
      </c>
      <c r="P264" s="39"/>
      <c r="Q264" s="28">
        <f t="shared" si="1022"/>
        <v>24</v>
      </c>
      <c r="R264" s="39"/>
      <c r="S264" s="5">
        <f t="shared" si="1024"/>
        <v>100</v>
      </c>
      <c r="T264" s="39"/>
      <c r="U264" s="28">
        <f t="shared" si="1026"/>
        <v>24</v>
      </c>
      <c r="V264" s="39"/>
      <c r="W264" s="5">
        <f t="shared" si="1028"/>
        <v>100</v>
      </c>
      <c r="X264" s="39"/>
    </row>
    <row r="265" spans="1:24" x14ac:dyDescent="0.25">
      <c r="A265" s="29" t="str">
        <f>A232</f>
        <v>Additions et soustractions de fractions</v>
      </c>
      <c r="I265" s="1" t="s">
        <v>20</v>
      </c>
      <c r="J265" s="1"/>
      <c r="K265" s="1">
        <f>K232+1</f>
        <v>9</v>
      </c>
    </row>
    <row r="266" spans="1:24" x14ac:dyDescent="0.25">
      <c r="A266" s="29"/>
    </row>
    <row r="267" spans="1:24" x14ac:dyDescent="0.25">
      <c r="A267" s="24" t="str">
        <f>"Série n°"&amp;K265</f>
        <v>Série n°9</v>
      </c>
      <c r="E267" s="25" t="str">
        <f>A267</f>
        <v>Série n°9</v>
      </c>
      <c r="F267" s="2"/>
      <c r="G267" s="2"/>
      <c r="H267" s="2"/>
      <c r="I267" s="25" t="str">
        <f>E267</f>
        <v>Série n°9</v>
      </c>
      <c r="J267" s="2"/>
      <c r="K267" s="2"/>
      <c r="L267" s="2"/>
      <c r="M267" s="25" t="str">
        <f>I267</f>
        <v>Série n°9</v>
      </c>
      <c r="N267" s="2"/>
      <c r="O267" s="2"/>
      <c r="P267" s="2"/>
      <c r="Q267" s="25" t="str">
        <f>M267</f>
        <v>Série n°9</v>
      </c>
      <c r="R267" s="2"/>
      <c r="S267" s="2"/>
      <c r="T267" s="2"/>
      <c r="U267" s="25" t="str">
        <f>Q267</f>
        <v>Série n°9</v>
      </c>
      <c r="V267" s="2"/>
      <c r="W267" s="2"/>
      <c r="X267" s="2"/>
    </row>
    <row r="269" spans="1:24" x14ac:dyDescent="0.25">
      <c r="A269" s="4">
        <f>Données!P242</f>
        <v>55</v>
      </c>
      <c r="B269" s="39" t="str">
        <f>Données!Q242</f>
        <v>+</v>
      </c>
      <c r="C269" s="4">
        <f>Données!R242</f>
        <v>48</v>
      </c>
      <c r="D269" s="37" t="str">
        <f>Données!S242</f>
        <v>=</v>
      </c>
      <c r="E269" s="27">
        <f t="shared" ref="E269:E270" si="1030">A269</f>
        <v>55</v>
      </c>
      <c r="F269" s="39" t="str">
        <f t="shared" ref="F269" si="1031">B269</f>
        <v>+</v>
      </c>
      <c r="G269" s="4">
        <f t="shared" ref="G269:G270" si="1032">C269</f>
        <v>48</v>
      </c>
      <c r="H269" s="39" t="str">
        <f t="shared" ref="H269" si="1033">D269</f>
        <v>=</v>
      </c>
      <c r="I269" s="27">
        <f t="shared" ref="I269:I270" si="1034">E269</f>
        <v>55</v>
      </c>
      <c r="J269" s="39" t="str">
        <f t="shared" ref="J269" si="1035">F269</f>
        <v>+</v>
      </c>
      <c r="K269" s="4">
        <f t="shared" ref="K269:K270" si="1036">G269</f>
        <v>48</v>
      </c>
      <c r="L269" s="39" t="str">
        <f t="shared" ref="L269" si="1037">H269</f>
        <v>=</v>
      </c>
      <c r="M269" s="27">
        <f t="shared" ref="M269:M270" si="1038">I269</f>
        <v>55</v>
      </c>
      <c r="N269" s="39" t="str">
        <f t="shared" ref="N269" si="1039">J269</f>
        <v>+</v>
      </c>
      <c r="O269" s="4">
        <f t="shared" ref="O269:O270" si="1040">K269</f>
        <v>48</v>
      </c>
      <c r="P269" s="39" t="str">
        <f t="shared" ref="P269" si="1041">L269</f>
        <v>=</v>
      </c>
      <c r="Q269" s="27">
        <f t="shared" ref="Q269:Q270" si="1042">M269</f>
        <v>55</v>
      </c>
      <c r="R269" s="39" t="str">
        <f t="shared" ref="R269" si="1043">N269</f>
        <v>+</v>
      </c>
      <c r="S269" s="4">
        <f t="shared" ref="S269:S270" si="1044">O269</f>
        <v>48</v>
      </c>
      <c r="T269" s="39" t="str">
        <f t="shared" ref="T269" si="1045">P269</f>
        <v>=</v>
      </c>
      <c r="U269" s="27">
        <f t="shared" ref="U269:U270" si="1046">Q269</f>
        <v>55</v>
      </c>
      <c r="V269" s="39" t="str">
        <f t="shared" ref="V269" si="1047">R269</f>
        <v>+</v>
      </c>
      <c r="W269" s="4">
        <f t="shared" ref="W269:W270" si="1048">S269</f>
        <v>48</v>
      </c>
      <c r="X269" s="39" t="str">
        <f t="shared" ref="X269" si="1049">T269</f>
        <v>=</v>
      </c>
    </row>
    <row r="270" spans="1:24" x14ac:dyDescent="0.25">
      <c r="A270" s="5">
        <f>Données!P243</f>
        <v>40</v>
      </c>
      <c r="B270" s="39"/>
      <c r="C270" s="5">
        <f>Données!R243</f>
        <v>24</v>
      </c>
      <c r="D270" s="37"/>
      <c r="E270" s="28">
        <f t="shared" si="1030"/>
        <v>40</v>
      </c>
      <c r="F270" s="39"/>
      <c r="G270" s="5">
        <f t="shared" si="1032"/>
        <v>24</v>
      </c>
      <c r="H270" s="39"/>
      <c r="I270" s="28">
        <f t="shared" si="1034"/>
        <v>40</v>
      </c>
      <c r="J270" s="39"/>
      <c r="K270" s="5">
        <f t="shared" si="1036"/>
        <v>24</v>
      </c>
      <c r="L270" s="39"/>
      <c r="M270" s="28">
        <f t="shared" si="1038"/>
        <v>40</v>
      </c>
      <c r="N270" s="39"/>
      <c r="O270" s="5">
        <f t="shared" si="1040"/>
        <v>24</v>
      </c>
      <c r="P270" s="39"/>
      <c r="Q270" s="28">
        <f t="shared" si="1042"/>
        <v>40</v>
      </c>
      <c r="R270" s="39"/>
      <c r="S270" s="5">
        <f t="shared" si="1044"/>
        <v>24</v>
      </c>
      <c r="T270" s="39"/>
      <c r="U270" s="28">
        <f t="shared" si="1046"/>
        <v>40</v>
      </c>
      <c r="V270" s="39"/>
      <c r="W270" s="5">
        <f t="shared" si="1048"/>
        <v>24</v>
      </c>
      <c r="X270" s="39"/>
    </row>
    <row r="271" spans="1:24" x14ac:dyDescent="0.25">
      <c r="E271" s="26"/>
      <c r="F271" s="2"/>
      <c r="G271" s="2"/>
      <c r="H271" s="2"/>
      <c r="I271" s="26"/>
      <c r="J271" s="2"/>
      <c r="K271" s="2"/>
      <c r="L271" s="2"/>
      <c r="M271" s="26"/>
      <c r="N271" s="2"/>
      <c r="O271" s="2"/>
      <c r="P271" s="2"/>
      <c r="Q271" s="26"/>
      <c r="R271" s="2"/>
      <c r="S271" s="2"/>
      <c r="T271" s="2"/>
      <c r="U271" s="26"/>
      <c r="V271" s="2"/>
      <c r="W271" s="2"/>
      <c r="X271" s="2"/>
    </row>
    <row r="272" spans="1:24" x14ac:dyDescent="0.25">
      <c r="A272" s="4">
        <f>Données!P245</f>
        <v>24</v>
      </c>
      <c r="B272" s="39" t="str">
        <f>Données!Q245</f>
        <v>+</v>
      </c>
      <c r="C272" s="4">
        <f>Données!R245</f>
        <v>3</v>
      </c>
      <c r="D272" s="37" t="str">
        <f>Données!S245</f>
        <v>=</v>
      </c>
      <c r="E272" s="27">
        <f t="shared" ref="E272:E273" si="1050">A272</f>
        <v>24</v>
      </c>
      <c r="F272" s="39" t="str">
        <f t="shared" ref="F272" si="1051">B272</f>
        <v>+</v>
      </c>
      <c r="G272" s="4">
        <f t="shared" ref="G272:G273" si="1052">C272</f>
        <v>3</v>
      </c>
      <c r="H272" s="39" t="str">
        <f t="shared" ref="H272" si="1053">D272</f>
        <v>=</v>
      </c>
      <c r="I272" s="27">
        <f t="shared" ref="I272:I273" si="1054">E272</f>
        <v>24</v>
      </c>
      <c r="J272" s="39" t="str">
        <f t="shared" ref="J272" si="1055">F272</f>
        <v>+</v>
      </c>
      <c r="K272" s="4">
        <f t="shared" ref="K272:K273" si="1056">G272</f>
        <v>3</v>
      </c>
      <c r="L272" s="39" t="str">
        <f t="shared" ref="L272" si="1057">H272</f>
        <v>=</v>
      </c>
      <c r="M272" s="27">
        <f t="shared" ref="M272:M273" si="1058">I272</f>
        <v>24</v>
      </c>
      <c r="N272" s="39" t="str">
        <f t="shared" ref="N272" si="1059">J272</f>
        <v>+</v>
      </c>
      <c r="O272" s="4">
        <f t="shared" ref="O272:O273" si="1060">K272</f>
        <v>3</v>
      </c>
      <c r="P272" s="39" t="str">
        <f t="shared" ref="P272" si="1061">L272</f>
        <v>=</v>
      </c>
      <c r="Q272" s="27">
        <f t="shared" ref="Q272:Q273" si="1062">M272</f>
        <v>24</v>
      </c>
      <c r="R272" s="39" t="str">
        <f t="shared" ref="R272" si="1063">N272</f>
        <v>+</v>
      </c>
      <c r="S272" s="4">
        <f t="shared" ref="S272:S273" si="1064">O272</f>
        <v>3</v>
      </c>
      <c r="T272" s="39" t="str">
        <f t="shared" ref="T272" si="1065">P272</f>
        <v>=</v>
      </c>
      <c r="U272" s="27">
        <f t="shared" ref="U272:U273" si="1066">Q272</f>
        <v>24</v>
      </c>
      <c r="V272" s="39" t="str">
        <f t="shared" ref="V272" si="1067">R272</f>
        <v>+</v>
      </c>
      <c r="W272" s="4">
        <f t="shared" ref="W272:W273" si="1068">S272</f>
        <v>3</v>
      </c>
      <c r="X272" s="39" t="str">
        <f t="shared" ref="X272" si="1069">T272</f>
        <v>=</v>
      </c>
    </row>
    <row r="273" spans="1:24" x14ac:dyDescent="0.25">
      <c r="A273" s="5">
        <f>Données!P246</f>
        <v>12</v>
      </c>
      <c r="B273" s="39"/>
      <c r="C273" s="5">
        <f>Données!R246</f>
        <v>10</v>
      </c>
      <c r="D273" s="37"/>
      <c r="E273" s="28">
        <f t="shared" si="1050"/>
        <v>12</v>
      </c>
      <c r="F273" s="39"/>
      <c r="G273" s="5">
        <f t="shared" si="1052"/>
        <v>10</v>
      </c>
      <c r="H273" s="39"/>
      <c r="I273" s="28">
        <f t="shared" si="1054"/>
        <v>12</v>
      </c>
      <c r="J273" s="39"/>
      <c r="K273" s="5">
        <f t="shared" si="1056"/>
        <v>10</v>
      </c>
      <c r="L273" s="39"/>
      <c r="M273" s="28">
        <f t="shared" si="1058"/>
        <v>12</v>
      </c>
      <c r="N273" s="39"/>
      <c r="O273" s="5">
        <f t="shared" si="1060"/>
        <v>10</v>
      </c>
      <c r="P273" s="39"/>
      <c r="Q273" s="28">
        <f t="shared" si="1062"/>
        <v>12</v>
      </c>
      <c r="R273" s="39"/>
      <c r="S273" s="5">
        <f t="shared" si="1064"/>
        <v>10</v>
      </c>
      <c r="T273" s="39"/>
      <c r="U273" s="28">
        <f t="shared" si="1066"/>
        <v>12</v>
      </c>
      <c r="V273" s="39"/>
      <c r="W273" s="5">
        <f t="shared" si="1068"/>
        <v>10</v>
      </c>
      <c r="X273" s="39"/>
    </row>
    <row r="275" spans="1:24" x14ac:dyDescent="0.25">
      <c r="A275" s="4">
        <f>Données!P248</f>
        <v>33</v>
      </c>
      <c r="B275" s="39" t="str">
        <f>Données!Q248</f>
        <v>+</v>
      </c>
      <c r="C275" s="4">
        <f>Données!R248</f>
        <v>90</v>
      </c>
      <c r="D275" s="37" t="str">
        <f>Données!S248</f>
        <v>=</v>
      </c>
      <c r="E275" s="27">
        <f t="shared" ref="E275:E276" si="1070">A275</f>
        <v>33</v>
      </c>
      <c r="F275" s="39" t="str">
        <f t="shared" ref="F275" si="1071">B275</f>
        <v>+</v>
      </c>
      <c r="G275" s="4">
        <f t="shared" ref="G275:G276" si="1072">C275</f>
        <v>90</v>
      </c>
      <c r="H275" s="39" t="str">
        <f t="shared" ref="H275" si="1073">D275</f>
        <v>=</v>
      </c>
      <c r="I275" s="27">
        <f t="shared" ref="I275:I276" si="1074">E275</f>
        <v>33</v>
      </c>
      <c r="J275" s="39" t="str">
        <f t="shared" ref="J275" si="1075">F275</f>
        <v>+</v>
      </c>
      <c r="K275" s="4">
        <f t="shared" ref="K275:K276" si="1076">G275</f>
        <v>90</v>
      </c>
      <c r="L275" s="39" t="str">
        <f t="shared" ref="L275" si="1077">H275</f>
        <v>=</v>
      </c>
      <c r="M275" s="27">
        <f t="shared" ref="M275:M276" si="1078">I275</f>
        <v>33</v>
      </c>
      <c r="N275" s="39" t="str">
        <f t="shared" ref="N275" si="1079">J275</f>
        <v>+</v>
      </c>
      <c r="O275" s="4">
        <f t="shared" ref="O275:O276" si="1080">K275</f>
        <v>90</v>
      </c>
      <c r="P275" s="39" t="str">
        <f t="shared" ref="P275" si="1081">L275</f>
        <v>=</v>
      </c>
      <c r="Q275" s="27">
        <f t="shared" ref="Q275:Q276" si="1082">M275</f>
        <v>33</v>
      </c>
      <c r="R275" s="39" t="str">
        <f t="shared" ref="R275" si="1083">N275</f>
        <v>+</v>
      </c>
      <c r="S275" s="4">
        <f t="shared" ref="S275:S276" si="1084">O275</f>
        <v>90</v>
      </c>
      <c r="T275" s="39" t="str">
        <f t="shared" ref="T275" si="1085">P275</f>
        <v>=</v>
      </c>
      <c r="U275" s="27">
        <f t="shared" ref="U275:U276" si="1086">Q275</f>
        <v>33</v>
      </c>
      <c r="V275" s="39" t="str">
        <f t="shared" ref="V275" si="1087">R275</f>
        <v>+</v>
      </c>
      <c r="W275" s="4">
        <f t="shared" ref="W275:W276" si="1088">S275</f>
        <v>90</v>
      </c>
      <c r="X275" s="39" t="str">
        <f t="shared" ref="X275" si="1089">T275</f>
        <v>=</v>
      </c>
    </row>
    <row r="276" spans="1:24" x14ac:dyDescent="0.25">
      <c r="A276" s="5">
        <f>Données!P249</f>
        <v>132</v>
      </c>
      <c r="B276" s="39"/>
      <c r="C276" s="5">
        <f>Données!R249</f>
        <v>54</v>
      </c>
      <c r="D276" s="37"/>
      <c r="E276" s="28">
        <f t="shared" si="1070"/>
        <v>132</v>
      </c>
      <c r="F276" s="39"/>
      <c r="G276" s="5">
        <f t="shared" si="1072"/>
        <v>54</v>
      </c>
      <c r="H276" s="39"/>
      <c r="I276" s="28">
        <f t="shared" si="1074"/>
        <v>132</v>
      </c>
      <c r="J276" s="39"/>
      <c r="K276" s="5">
        <f t="shared" si="1076"/>
        <v>54</v>
      </c>
      <c r="L276" s="39"/>
      <c r="M276" s="28">
        <f t="shared" si="1078"/>
        <v>132</v>
      </c>
      <c r="N276" s="39"/>
      <c r="O276" s="5">
        <f t="shared" si="1080"/>
        <v>54</v>
      </c>
      <c r="P276" s="39"/>
      <c r="Q276" s="28">
        <f t="shared" si="1082"/>
        <v>132</v>
      </c>
      <c r="R276" s="39"/>
      <c r="S276" s="5">
        <f t="shared" si="1084"/>
        <v>54</v>
      </c>
      <c r="T276" s="39"/>
      <c r="U276" s="28">
        <f t="shared" si="1086"/>
        <v>132</v>
      </c>
      <c r="V276" s="39"/>
      <c r="W276" s="5">
        <f t="shared" si="1088"/>
        <v>54</v>
      </c>
      <c r="X276" s="39"/>
    </row>
    <row r="277" spans="1:24" x14ac:dyDescent="0.25">
      <c r="E277" s="26"/>
      <c r="F277" s="2"/>
      <c r="G277" s="2"/>
      <c r="H277" s="2"/>
      <c r="I277" s="26"/>
      <c r="J277" s="2"/>
      <c r="K277" s="2"/>
      <c r="L277" s="2"/>
      <c r="M277" s="26"/>
      <c r="N277" s="2"/>
      <c r="O277" s="2"/>
      <c r="P277" s="2"/>
      <c r="Q277" s="26"/>
      <c r="R277" s="2"/>
      <c r="S277" s="2"/>
      <c r="T277" s="2"/>
      <c r="U277" s="26"/>
      <c r="V277" s="2"/>
      <c r="W277" s="2"/>
      <c r="X277" s="2"/>
    </row>
    <row r="278" spans="1:24" x14ac:dyDescent="0.25">
      <c r="A278" s="4">
        <f>Données!P251</f>
        <v>22</v>
      </c>
      <c r="B278" s="39" t="str">
        <f>Données!Q251</f>
        <v>+</v>
      </c>
      <c r="C278" s="4">
        <f>Données!R251</f>
        <v>16</v>
      </c>
      <c r="D278" s="37" t="str">
        <f>Données!S251</f>
        <v>=</v>
      </c>
      <c r="E278" s="27">
        <f t="shared" ref="E278:E279" si="1090">A278</f>
        <v>22</v>
      </c>
      <c r="F278" s="39" t="str">
        <f t="shared" ref="F278" si="1091">B278</f>
        <v>+</v>
      </c>
      <c r="G278" s="4">
        <f t="shared" ref="G278:G279" si="1092">C278</f>
        <v>16</v>
      </c>
      <c r="H278" s="39" t="str">
        <f t="shared" ref="H278" si="1093">D278</f>
        <v>=</v>
      </c>
      <c r="I278" s="27">
        <f t="shared" ref="I278:I279" si="1094">E278</f>
        <v>22</v>
      </c>
      <c r="J278" s="39" t="str">
        <f t="shared" ref="J278" si="1095">F278</f>
        <v>+</v>
      </c>
      <c r="K278" s="4">
        <f t="shared" ref="K278:K279" si="1096">G278</f>
        <v>16</v>
      </c>
      <c r="L278" s="39" t="str">
        <f t="shared" ref="L278" si="1097">H278</f>
        <v>=</v>
      </c>
      <c r="M278" s="27">
        <f t="shared" ref="M278:M279" si="1098">I278</f>
        <v>22</v>
      </c>
      <c r="N278" s="39" t="str">
        <f t="shared" ref="N278" si="1099">J278</f>
        <v>+</v>
      </c>
      <c r="O278" s="4">
        <f t="shared" ref="O278:O279" si="1100">K278</f>
        <v>16</v>
      </c>
      <c r="P278" s="39" t="str">
        <f t="shared" ref="P278" si="1101">L278</f>
        <v>=</v>
      </c>
      <c r="Q278" s="27">
        <f t="shared" ref="Q278:Q279" si="1102">M278</f>
        <v>22</v>
      </c>
      <c r="R278" s="39" t="str">
        <f t="shared" ref="R278" si="1103">N278</f>
        <v>+</v>
      </c>
      <c r="S278" s="4">
        <f t="shared" ref="S278:S279" si="1104">O278</f>
        <v>16</v>
      </c>
      <c r="T278" s="39" t="str">
        <f t="shared" ref="T278" si="1105">P278</f>
        <v>=</v>
      </c>
      <c r="U278" s="27">
        <f t="shared" ref="U278:U279" si="1106">Q278</f>
        <v>22</v>
      </c>
      <c r="V278" s="39" t="str">
        <f t="shared" ref="V278" si="1107">R278</f>
        <v>+</v>
      </c>
      <c r="W278" s="4">
        <f t="shared" ref="W278:W279" si="1108">S278</f>
        <v>16</v>
      </c>
      <c r="X278" s="39" t="str">
        <f t="shared" ref="X278" si="1109">T278</f>
        <v>=</v>
      </c>
    </row>
    <row r="279" spans="1:24" x14ac:dyDescent="0.25">
      <c r="A279" s="5">
        <f>Données!P252</f>
        <v>12</v>
      </c>
      <c r="B279" s="39"/>
      <c r="C279" s="5">
        <f>Données!R252</f>
        <v>56</v>
      </c>
      <c r="D279" s="37"/>
      <c r="E279" s="28">
        <f t="shared" si="1090"/>
        <v>12</v>
      </c>
      <c r="F279" s="39"/>
      <c r="G279" s="5">
        <f t="shared" si="1092"/>
        <v>56</v>
      </c>
      <c r="H279" s="39"/>
      <c r="I279" s="28">
        <f t="shared" si="1094"/>
        <v>12</v>
      </c>
      <c r="J279" s="39"/>
      <c r="K279" s="5">
        <f t="shared" si="1096"/>
        <v>56</v>
      </c>
      <c r="L279" s="39"/>
      <c r="M279" s="28">
        <f t="shared" si="1098"/>
        <v>12</v>
      </c>
      <c r="N279" s="39"/>
      <c r="O279" s="5">
        <f t="shared" si="1100"/>
        <v>56</v>
      </c>
      <c r="P279" s="39"/>
      <c r="Q279" s="28">
        <f t="shared" si="1102"/>
        <v>12</v>
      </c>
      <c r="R279" s="39"/>
      <c r="S279" s="5">
        <f t="shared" si="1104"/>
        <v>56</v>
      </c>
      <c r="T279" s="39"/>
      <c r="U279" s="28">
        <f t="shared" si="1106"/>
        <v>12</v>
      </c>
      <c r="V279" s="39"/>
      <c r="W279" s="5">
        <f t="shared" si="1108"/>
        <v>56</v>
      </c>
      <c r="X279" s="39"/>
    </row>
    <row r="281" spans="1:24" x14ac:dyDescent="0.25">
      <c r="A281" s="4">
        <f>Données!P254</f>
        <v>24</v>
      </c>
      <c r="B281" s="39" t="str">
        <f>Données!Q254</f>
        <v>+</v>
      </c>
      <c r="C281" s="4">
        <f>Données!R254</f>
        <v>80</v>
      </c>
      <c r="D281" s="37" t="str">
        <f>Données!S254</f>
        <v>=</v>
      </c>
      <c r="E281" s="27">
        <f t="shared" ref="E281:E282" si="1110">A281</f>
        <v>24</v>
      </c>
      <c r="F281" s="39" t="str">
        <f t="shared" ref="F281" si="1111">B281</f>
        <v>+</v>
      </c>
      <c r="G281" s="4">
        <f t="shared" ref="G281:G282" si="1112">C281</f>
        <v>80</v>
      </c>
      <c r="H281" s="39" t="str">
        <f t="shared" ref="H281" si="1113">D281</f>
        <v>=</v>
      </c>
      <c r="I281" s="27">
        <f t="shared" ref="I281:I282" si="1114">E281</f>
        <v>24</v>
      </c>
      <c r="J281" s="39" t="str">
        <f t="shared" ref="J281" si="1115">F281</f>
        <v>+</v>
      </c>
      <c r="K281" s="4">
        <f t="shared" ref="K281:K282" si="1116">G281</f>
        <v>80</v>
      </c>
      <c r="L281" s="39" t="str">
        <f t="shared" ref="L281" si="1117">H281</f>
        <v>=</v>
      </c>
      <c r="M281" s="27">
        <f t="shared" ref="M281:M282" si="1118">I281</f>
        <v>24</v>
      </c>
      <c r="N281" s="39" t="str">
        <f t="shared" ref="N281" si="1119">J281</f>
        <v>+</v>
      </c>
      <c r="O281" s="4">
        <f t="shared" ref="O281:O282" si="1120">K281</f>
        <v>80</v>
      </c>
      <c r="P281" s="39" t="str">
        <f t="shared" ref="P281" si="1121">L281</f>
        <v>=</v>
      </c>
      <c r="Q281" s="27">
        <f t="shared" ref="Q281:Q282" si="1122">M281</f>
        <v>24</v>
      </c>
      <c r="R281" s="39" t="str">
        <f t="shared" ref="R281" si="1123">N281</f>
        <v>+</v>
      </c>
      <c r="S281" s="4">
        <f t="shared" ref="S281:S282" si="1124">O281</f>
        <v>80</v>
      </c>
      <c r="T281" s="39" t="str">
        <f t="shared" ref="T281" si="1125">P281</f>
        <v>=</v>
      </c>
      <c r="U281" s="27">
        <f t="shared" ref="U281:U282" si="1126">Q281</f>
        <v>24</v>
      </c>
      <c r="V281" s="39" t="str">
        <f t="shared" ref="V281" si="1127">R281</f>
        <v>+</v>
      </c>
      <c r="W281" s="4">
        <f t="shared" ref="W281:W282" si="1128">S281</f>
        <v>80</v>
      </c>
      <c r="X281" s="39" t="str">
        <f t="shared" ref="X281" si="1129">T281</f>
        <v>=</v>
      </c>
    </row>
    <row r="282" spans="1:24" x14ac:dyDescent="0.25">
      <c r="A282" s="5">
        <f>Données!P255</f>
        <v>32</v>
      </c>
      <c r="B282" s="39"/>
      <c r="C282" s="5">
        <f>Données!R255</f>
        <v>90</v>
      </c>
      <c r="D282" s="37"/>
      <c r="E282" s="28">
        <f t="shared" si="1110"/>
        <v>32</v>
      </c>
      <c r="F282" s="39"/>
      <c r="G282" s="5">
        <f t="shared" si="1112"/>
        <v>90</v>
      </c>
      <c r="H282" s="39"/>
      <c r="I282" s="28">
        <f t="shared" si="1114"/>
        <v>32</v>
      </c>
      <c r="J282" s="39"/>
      <c r="K282" s="5">
        <f t="shared" si="1116"/>
        <v>90</v>
      </c>
      <c r="L282" s="39"/>
      <c r="M282" s="28">
        <f t="shared" si="1118"/>
        <v>32</v>
      </c>
      <c r="N282" s="39"/>
      <c r="O282" s="5">
        <f t="shared" si="1120"/>
        <v>90</v>
      </c>
      <c r="P282" s="39"/>
      <c r="Q282" s="28">
        <f t="shared" si="1122"/>
        <v>32</v>
      </c>
      <c r="R282" s="39"/>
      <c r="S282" s="5">
        <f t="shared" si="1124"/>
        <v>90</v>
      </c>
      <c r="T282" s="39"/>
      <c r="U282" s="28">
        <f t="shared" si="1126"/>
        <v>32</v>
      </c>
      <c r="V282" s="39"/>
      <c r="W282" s="5">
        <f t="shared" si="1128"/>
        <v>90</v>
      </c>
      <c r="X282" s="39"/>
    </row>
    <row r="283" spans="1:24" x14ac:dyDescent="0.25">
      <c r="E283" s="26"/>
      <c r="F283" s="2"/>
      <c r="G283" s="2"/>
      <c r="H283" s="2"/>
      <c r="I283" s="26"/>
      <c r="J283" s="2"/>
      <c r="K283" s="2"/>
      <c r="L283" s="2"/>
      <c r="M283" s="26"/>
      <c r="N283" s="2"/>
      <c r="O283" s="2"/>
      <c r="P283" s="2"/>
      <c r="Q283" s="26"/>
      <c r="R283" s="2"/>
      <c r="S283" s="2"/>
      <c r="T283" s="2"/>
      <c r="U283" s="26"/>
      <c r="V283" s="2"/>
      <c r="W283" s="2"/>
      <c r="X283" s="2"/>
    </row>
    <row r="284" spans="1:24" x14ac:dyDescent="0.25">
      <c r="A284" s="4">
        <f>Données!P257</f>
        <v>96</v>
      </c>
      <c r="B284" s="39" t="str">
        <f>Données!Q257</f>
        <v>+</v>
      </c>
      <c r="C284" s="4">
        <f>Données!R257</f>
        <v>7</v>
      </c>
      <c r="D284" s="37" t="str">
        <f>Données!S257</f>
        <v>=</v>
      </c>
      <c r="E284" s="27">
        <f t="shared" ref="E284:E285" si="1130">A284</f>
        <v>96</v>
      </c>
      <c r="F284" s="39" t="str">
        <f t="shared" ref="F284" si="1131">B284</f>
        <v>+</v>
      </c>
      <c r="G284" s="4">
        <f t="shared" ref="G284:G285" si="1132">C284</f>
        <v>7</v>
      </c>
      <c r="H284" s="39" t="str">
        <f t="shared" ref="H284" si="1133">D284</f>
        <v>=</v>
      </c>
      <c r="I284" s="27">
        <f t="shared" ref="I284:I285" si="1134">E284</f>
        <v>96</v>
      </c>
      <c r="J284" s="39" t="str">
        <f t="shared" ref="J284" si="1135">F284</f>
        <v>+</v>
      </c>
      <c r="K284" s="4">
        <f t="shared" ref="K284:K285" si="1136">G284</f>
        <v>7</v>
      </c>
      <c r="L284" s="39" t="str">
        <f t="shared" ref="L284" si="1137">H284</f>
        <v>=</v>
      </c>
      <c r="M284" s="27">
        <f t="shared" ref="M284:M285" si="1138">I284</f>
        <v>96</v>
      </c>
      <c r="N284" s="39" t="str">
        <f t="shared" ref="N284" si="1139">J284</f>
        <v>+</v>
      </c>
      <c r="O284" s="4">
        <f t="shared" ref="O284:O285" si="1140">K284</f>
        <v>7</v>
      </c>
      <c r="P284" s="39" t="str">
        <f t="shared" ref="P284" si="1141">L284</f>
        <v>=</v>
      </c>
      <c r="Q284" s="27">
        <f t="shared" ref="Q284:Q285" si="1142">M284</f>
        <v>96</v>
      </c>
      <c r="R284" s="39" t="str">
        <f t="shared" ref="R284" si="1143">N284</f>
        <v>+</v>
      </c>
      <c r="S284" s="4">
        <f t="shared" ref="S284:S285" si="1144">O284</f>
        <v>7</v>
      </c>
      <c r="T284" s="39" t="str">
        <f t="shared" ref="T284" si="1145">P284</f>
        <v>=</v>
      </c>
      <c r="U284" s="27">
        <f t="shared" ref="U284:U285" si="1146">Q284</f>
        <v>96</v>
      </c>
      <c r="V284" s="39" t="str">
        <f t="shared" ref="V284" si="1147">R284</f>
        <v>+</v>
      </c>
      <c r="W284" s="4">
        <f t="shared" ref="W284:W285" si="1148">S284</f>
        <v>7</v>
      </c>
      <c r="X284" s="39" t="str">
        <f t="shared" ref="X284" si="1149">T284</f>
        <v>=</v>
      </c>
    </row>
    <row r="285" spans="1:24" x14ac:dyDescent="0.25">
      <c r="A285" s="5">
        <f>Données!P258</f>
        <v>96</v>
      </c>
      <c r="B285" s="39"/>
      <c r="C285" s="5">
        <f>Données!R258</f>
        <v>7</v>
      </c>
      <c r="D285" s="37"/>
      <c r="E285" s="28">
        <f t="shared" si="1130"/>
        <v>96</v>
      </c>
      <c r="F285" s="39"/>
      <c r="G285" s="5">
        <f t="shared" si="1132"/>
        <v>7</v>
      </c>
      <c r="H285" s="39"/>
      <c r="I285" s="28">
        <f t="shared" si="1134"/>
        <v>96</v>
      </c>
      <c r="J285" s="39"/>
      <c r="K285" s="5">
        <f t="shared" si="1136"/>
        <v>7</v>
      </c>
      <c r="L285" s="39"/>
      <c r="M285" s="28">
        <f t="shared" si="1138"/>
        <v>96</v>
      </c>
      <c r="N285" s="39"/>
      <c r="O285" s="5">
        <f t="shared" si="1140"/>
        <v>7</v>
      </c>
      <c r="P285" s="39"/>
      <c r="Q285" s="28">
        <f t="shared" si="1142"/>
        <v>96</v>
      </c>
      <c r="R285" s="39"/>
      <c r="S285" s="5">
        <f t="shared" si="1144"/>
        <v>7</v>
      </c>
      <c r="T285" s="39"/>
      <c r="U285" s="28">
        <f t="shared" si="1146"/>
        <v>96</v>
      </c>
      <c r="V285" s="39"/>
      <c r="W285" s="5">
        <f t="shared" si="1148"/>
        <v>7</v>
      </c>
      <c r="X285" s="39"/>
    </row>
    <row r="287" spans="1:24" x14ac:dyDescent="0.25">
      <c r="A287" s="4">
        <f>Données!P260</f>
        <v>24</v>
      </c>
      <c r="B287" s="39" t="str">
        <f>Données!Q260</f>
        <v>+</v>
      </c>
      <c r="C287" s="4">
        <f>Données!R260</f>
        <v>30</v>
      </c>
      <c r="D287" s="37" t="str">
        <f>Données!S260</f>
        <v>=</v>
      </c>
      <c r="E287" s="27">
        <f t="shared" ref="E287:E288" si="1150">A287</f>
        <v>24</v>
      </c>
      <c r="F287" s="39" t="str">
        <f t="shared" ref="F287" si="1151">B287</f>
        <v>+</v>
      </c>
      <c r="G287" s="4">
        <f t="shared" ref="G287:G288" si="1152">C287</f>
        <v>30</v>
      </c>
      <c r="H287" s="39" t="str">
        <f t="shared" ref="H287" si="1153">D287</f>
        <v>=</v>
      </c>
      <c r="I287" s="27">
        <f t="shared" ref="I287:I288" si="1154">E287</f>
        <v>24</v>
      </c>
      <c r="J287" s="39" t="str">
        <f t="shared" ref="J287" si="1155">F287</f>
        <v>+</v>
      </c>
      <c r="K287" s="4">
        <f t="shared" ref="K287:K288" si="1156">G287</f>
        <v>30</v>
      </c>
      <c r="L287" s="39" t="str">
        <f t="shared" ref="L287" si="1157">H287</f>
        <v>=</v>
      </c>
      <c r="M287" s="27">
        <f t="shared" ref="M287:M288" si="1158">I287</f>
        <v>24</v>
      </c>
      <c r="N287" s="39" t="str">
        <f t="shared" ref="N287" si="1159">J287</f>
        <v>+</v>
      </c>
      <c r="O287" s="4">
        <f t="shared" ref="O287:O288" si="1160">K287</f>
        <v>30</v>
      </c>
      <c r="P287" s="39" t="str">
        <f t="shared" ref="P287" si="1161">L287</f>
        <v>=</v>
      </c>
      <c r="Q287" s="27">
        <f t="shared" ref="Q287:Q288" si="1162">M287</f>
        <v>24</v>
      </c>
      <c r="R287" s="39" t="str">
        <f t="shared" ref="R287" si="1163">N287</f>
        <v>+</v>
      </c>
      <c r="S287" s="4">
        <f t="shared" ref="S287:S288" si="1164">O287</f>
        <v>30</v>
      </c>
      <c r="T287" s="39" t="str">
        <f t="shared" ref="T287" si="1165">P287</f>
        <v>=</v>
      </c>
      <c r="U287" s="27">
        <f t="shared" ref="U287:U288" si="1166">Q287</f>
        <v>24</v>
      </c>
      <c r="V287" s="39" t="str">
        <f t="shared" ref="V287" si="1167">R287</f>
        <v>+</v>
      </c>
      <c r="W287" s="4">
        <f t="shared" ref="W287:W288" si="1168">S287</f>
        <v>30</v>
      </c>
      <c r="X287" s="39" t="str">
        <f t="shared" ref="X287" si="1169">T287</f>
        <v>=</v>
      </c>
    </row>
    <row r="288" spans="1:24" x14ac:dyDescent="0.25">
      <c r="A288" s="5">
        <f>Données!P261</f>
        <v>48</v>
      </c>
      <c r="B288" s="39"/>
      <c r="C288" s="5">
        <f>Données!R261</f>
        <v>12</v>
      </c>
      <c r="D288" s="37"/>
      <c r="E288" s="28">
        <f t="shared" si="1150"/>
        <v>48</v>
      </c>
      <c r="F288" s="39"/>
      <c r="G288" s="5">
        <f t="shared" si="1152"/>
        <v>12</v>
      </c>
      <c r="H288" s="39"/>
      <c r="I288" s="28">
        <f t="shared" si="1154"/>
        <v>48</v>
      </c>
      <c r="J288" s="39"/>
      <c r="K288" s="5">
        <f t="shared" si="1156"/>
        <v>12</v>
      </c>
      <c r="L288" s="39"/>
      <c r="M288" s="28">
        <f t="shared" si="1158"/>
        <v>48</v>
      </c>
      <c r="N288" s="39"/>
      <c r="O288" s="5">
        <f t="shared" si="1160"/>
        <v>12</v>
      </c>
      <c r="P288" s="39"/>
      <c r="Q288" s="28">
        <f t="shared" si="1162"/>
        <v>48</v>
      </c>
      <c r="R288" s="39"/>
      <c r="S288" s="5">
        <f t="shared" si="1164"/>
        <v>12</v>
      </c>
      <c r="T288" s="39"/>
      <c r="U288" s="28">
        <f t="shared" si="1166"/>
        <v>48</v>
      </c>
      <c r="V288" s="39"/>
      <c r="W288" s="5">
        <f t="shared" si="1168"/>
        <v>12</v>
      </c>
      <c r="X288" s="39"/>
    </row>
    <row r="289" spans="1:24" x14ac:dyDescent="0.25">
      <c r="E289" s="26"/>
      <c r="F289" s="2"/>
      <c r="G289" s="2"/>
      <c r="H289" s="2"/>
      <c r="I289" s="26"/>
      <c r="J289" s="2"/>
      <c r="K289" s="2"/>
      <c r="L289" s="2"/>
      <c r="M289" s="26"/>
      <c r="N289" s="2"/>
      <c r="O289" s="2"/>
      <c r="P289" s="2"/>
      <c r="Q289" s="26"/>
      <c r="R289" s="2"/>
      <c r="S289" s="2"/>
      <c r="T289" s="2"/>
      <c r="U289" s="26"/>
      <c r="V289" s="2"/>
      <c r="W289" s="2"/>
      <c r="X289" s="2"/>
    </row>
    <row r="290" spans="1:24" x14ac:dyDescent="0.25">
      <c r="A290" s="4">
        <f>Données!P263</f>
        <v>54</v>
      </c>
      <c r="B290" s="39" t="str">
        <f>Données!Q263</f>
        <v>+</v>
      </c>
      <c r="C290" s="4">
        <f>Données!R263</f>
        <v>18</v>
      </c>
      <c r="D290" s="37" t="str">
        <f>Données!S263</f>
        <v>=</v>
      </c>
      <c r="E290" s="27">
        <f t="shared" ref="E290:E291" si="1170">A290</f>
        <v>54</v>
      </c>
      <c r="F290" s="39" t="str">
        <f t="shared" ref="F290" si="1171">B290</f>
        <v>+</v>
      </c>
      <c r="G290" s="4">
        <f t="shared" ref="G290:G291" si="1172">C290</f>
        <v>18</v>
      </c>
      <c r="H290" s="39" t="str">
        <f t="shared" ref="H290" si="1173">D290</f>
        <v>=</v>
      </c>
      <c r="I290" s="27">
        <f t="shared" ref="I290:I291" si="1174">E290</f>
        <v>54</v>
      </c>
      <c r="J290" s="39" t="str">
        <f t="shared" ref="J290" si="1175">F290</f>
        <v>+</v>
      </c>
      <c r="K290" s="4">
        <f t="shared" ref="K290:K291" si="1176">G290</f>
        <v>18</v>
      </c>
      <c r="L290" s="39" t="str">
        <f t="shared" ref="L290" si="1177">H290</f>
        <v>=</v>
      </c>
      <c r="M290" s="27">
        <f t="shared" ref="M290:M291" si="1178">I290</f>
        <v>54</v>
      </c>
      <c r="N290" s="39" t="str">
        <f t="shared" ref="N290" si="1179">J290</f>
        <v>+</v>
      </c>
      <c r="O290" s="4">
        <f t="shared" ref="O290:O291" si="1180">K290</f>
        <v>18</v>
      </c>
      <c r="P290" s="39" t="str">
        <f t="shared" ref="P290" si="1181">L290</f>
        <v>=</v>
      </c>
      <c r="Q290" s="27">
        <f t="shared" ref="Q290:Q291" si="1182">M290</f>
        <v>54</v>
      </c>
      <c r="R290" s="39" t="str">
        <f t="shared" ref="R290" si="1183">N290</f>
        <v>+</v>
      </c>
      <c r="S290" s="4">
        <f t="shared" ref="S290:S291" si="1184">O290</f>
        <v>18</v>
      </c>
      <c r="T290" s="39" t="str">
        <f t="shared" ref="T290" si="1185">P290</f>
        <v>=</v>
      </c>
      <c r="U290" s="27">
        <f t="shared" ref="U290:U291" si="1186">Q290</f>
        <v>54</v>
      </c>
      <c r="V290" s="39" t="str">
        <f t="shared" ref="V290" si="1187">R290</f>
        <v>+</v>
      </c>
      <c r="W290" s="4">
        <f t="shared" ref="W290:W291" si="1188">S290</f>
        <v>18</v>
      </c>
      <c r="X290" s="39" t="str">
        <f t="shared" ref="X290" si="1189">T290</f>
        <v>=</v>
      </c>
    </row>
    <row r="291" spans="1:24" x14ac:dyDescent="0.25">
      <c r="A291" s="5">
        <f>Données!P264</f>
        <v>27</v>
      </c>
      <c r="B291" s="39"/>
      <c r="C291" s="5">
        <f>Données!R264</f>
        <v>90</v>
      </c>
      <c r="D291" s="37"/>
      <c r="E291" s="28">
        <f t="shared" si="1170"/>
        <v>27</v>
      </c>
      <c r="F291" s="39"/>
      <c r="G291" s="5">
        <f t="shared" si="1172"/>
        <v>90</v>
      </c>
      <c r="H291" s="39"/>
      <c r="I291" s="28">
        <f t="shared" si="1174"/>
        <v>27</v>
      </c>
      <c r="J291" s="39"/>
      <c r="K291" s="5">
        <f t="shared" si="1176"/>
        <v>90</v>
      </c>
      <c r="L291" s="39"/>
      <c r="M291" s="28">
        <f t="shared" si="1178"/>
        <v>27</v>
      </c>
      <c r="N291" s="39"/>
      <c r="O291" s="5">
        <f t="shared" si="1180"/>
        <v>90</v>
      </c>
      <c r="P291" s="39"/>
      <c r="Q291" s="28">
        <f t="shared" si="1182"/>
        <v>27</v>
      </c>
      <c r="R291" s="39"/>
      <c r="S291" s="5">
        <f t="shared" si="1184"/>
        <v>90</v>
      </c>
      <c r="T291" s="39"/>
      <c r="U291" s="28">
        <f t="shared" si="1186"/>
        <v>27</v>
      </c>
      <c r="V291" s="39"/>
      <c r="W291" s="5">
        <f t="shared" si="1188"/>
        <v>90</v>
      </c>
      <c r="X291" s="39"/>
    </row>
    <row r="293" spans="1:24" x14ac:dyDescent="0.25">
      <c r="A293" s="4">
        <f>Données!P266</f>
        <v>36</v>
      </c>
      <c r="B293" s="39" t="str">
        <f>Données!Q266</f>
        <v>+</v>
      </c>
      <c r="C293" s="4">
        <f>Données!R266</f>
        <v>7</v>
      </c>
      <c r="D293" s="37" t="str">
        <f>Données!S266</f>
        <v>=</v>
      </c>
      <c r="E293" s="27">
        <f t="shared" ref="E293:E294" si="1190">A293</f>
        <v>36</v>
      </c>
      <c r="F293" s="39" t="str">
        <f t="shared" ref="F293" si="1191">B293</f>
        <v>+</v>
      </c>
      <c r="G293" s="4">
        <f t="shared" ref="G293:G294" si="1192">C293</f>
        <v>7</v>
      </c>
      <c r="H293" s="39" t="str">
        <f t="shared" ref="H293" si="1193">D293</f>
        <v>=</v>
      </c>
      <c r="I293" s="27">
        <f t="shared" ref="I293:I294" si="1194">E293</f>
        <v>36</v>
      </c>
      <c r="J293" s="39" t="str">
        <f t="shared" ref="J293" si="1195">F293</f>
        <v>+</v>
      </c>
      <c r="K293" s="4">
        <f t="shared" ref="K293:K294" si="1196">G293</f>
        <v>7</v>
      </c>
      <c r="L293" s="39" t="str">
        <f t="shared" ref="L293" si="1197">H293</f>
        <v>=</v>
      </c>
      <c r="M293" s="27">
        <f t="shared" ref="M293:M294" si="1198">I293</f>
        <v>36</v>
      </c>
      <c r="N293" s="39" t="str">
        <f t="shared" ref="N293" si="1199">J293</f>
        <v>+</v>
      </c>
      <c r="O293" s="4">
        <f t="shared" ref="O293:O294" si="1200">K293</f>
        <v>7</v>
      </c>
      <c r="P293" s="39" t="str">
        <f t="shared" ref="P293" si="1201">L293</f>
        <v>=</v>
      </c>
      <c r="Q293" s="27">
        <f t="shared" ref="Q293:Q294" si="1202">M293</f>
        <v>36</v>
      </c>
      <c r="R293" s="39" t="str">
        <f t="shared" ref="R293" si="1203">N293</f>
        <v>+</v>
      </c>
      <c r="S293" s="4">
        <f t="shared" ref="S293:S294" si="1204">O293</f>
        <v>7</v>
      </c>
      <c r="T293" s="39" t="str">
        <f t="shared" ref="T293" si="1205">P293</f>
        <v>=</v>
      </c>
      <c r="U293" s="27">
        <f t="shared" ref="U293:U294" si="1206">Q293</f>
        <v>36</v>
      </c>
      <c r="V293" s="39" t="str">
        <f t="shared" ref="V293" si="1207">R293</f>
        <v>+</v>
      </c>
      <c r="W293" s="4">
        <f t="shared" ref="W293:W294" si="1208">S293</f>
        <v>7</v>
      </c>
      <c r="X293" s="39" t="str">
        <f t="shared" ref="X293" si="1209">T293</f>
        <v>=</v>
      </c>
    </row>
    <row r="294" spans="1:24" x14ac:dyDescent="0.25">
      <c r="A294" s="5">
        <f>Données!P267</f>
        <v>6</v>
      </c>
      <c r="B294" s="39"/>
      <c r="C294" s="5">
        <f>Données!R267</f>
        <v>11</v>
      </c>
      <c r="D294" s="37"/>
      <c r="E294" s="28">
        <f t="shared" si="1190"/>
        <v>6</v>
      </c>
      <c r="F294" s="39"/>
      <c r="G294" s="5">
        <f t="shared" si="1192"/>
        <v>11</v>
      </c>
      <c r="H294" s="39"/>
      <c r="I294" s="28">
        <f t="shared" si="1194"/>
        <v>6</v>
      </c>
      <c r="J294" s="39"/>
      <c r="K294" s="5">
        <f t="shared" si="1196"/>
        <v>11</v>
      </c>
      <c r="L294" s="39"/>
      <c r="M294" s="28">
        <f t="shared" si="1198"/>
        <v>6</v>
      </c>
      <c r="N294" s="39"/>
      <c r="O294" s="5">
        <f t="shared" si="1200"/>
        <v>11</v>
      </c>
      <c r="P294" s="39"/>
      <c r="Q294" s="28">
        <f t="shared" si="1202"/>
        <v>6</v>
      </c>
      <c r="R294" s="39"/>
      <c r="S294" s="5">
        <f t="shared" si="1204"/>
        <v>11</v>
      </c>
      <c r="T294" s="39"/>
      <c r="U294" s="28">
        <f t="shared" si="1206"/>
        <v>6</v>
      </c>
      <c r="V294" s="39"/>
      <c r="W294" s="5">
        <f t="shared" si="1208"/>
        <v>11</v>
      </c>
      <c r="X294" s="39"/>
    </row>
    <row r="295" spans="1:24" x14ac:dyDescent="0.25">
      <c r="E295" s="26"/>
      <c r="F295" s="2"/>
      <c r="G295" s="2"/>
      <c r="H295" s="2"/>
      <c r="I295" s="26"/>
      <c r="J295" s="2"/>
      <c r="K295" s="2"/>
      <c r="L295" s="2"/>
      <c r="M295" s="26"/>
      <c r="N295" s="2"/>
      <c r="O295" s="2"/>
      <c r="P295" s="2"/>
      <c r="Q295" s="26"/>
      <c r="R295" s="2"/>
      <c r="S295" s="2"/>
      <c r="T295" s="2"/>
      <c r="U295" s="26"/>
      <c r="V295" s="2"/>
      <c r="W295" s="2"/>
      <c r="X295" s="2"/>
    </row>
    <row r="296" spans="1:24" x14ac:dyDescent="0.25">
      <c r="A296" s="4">
        <f>Données!P269</f>
        <v>8</v>
      </c>
      <c r="B296" s="39" t="str">
        <f>Données!Q269</f>
        <v>+</v>
      </c>
      <c r="C296" s="4">
        <f>Données!R269</f>
        <v>72</v>
      </c>
      <c r="D296" s="37" t="str">
        <f>Données!S269</f>
        <v>=</v>
      </c>
      <c r="E296" s="27">
        <f t="shared" ref="E296:E297" si="1210">A296</f>
        <v>8</v>
      </c>
      <c r="F296" s="39" t="str">
        <f t="shared" ref="F296" si="1211">B296</f>
        <v>+</v>
      </c>
      <c r="G296" s="4">
        <f t="shared" ref="G296:G297" si="1212">C296</f>
        <v>72</v>
      </c>
      <c r="H296" s="39" t="str">
        <f t="shared" ref="H296" si="1213">D296</f>
        <v>=</v>
      </c>
      <c r="I296" s="27">
        <f t="shared" ref="I296:I297" si="1214">E296</f>
        <v>8</v>
      </c>
      <c r="J296" s="39" t="str">
        <f t="shared" ref="J296" si="1215">F296</f>
        <v>+</v>
      </c>
      <c r="K296" s="4">
        <f t="shared" ref="K296:K297" si="1216">G296</f>
        <v>72</v>
      </c>
      <c r="L296" s="39" t="str">
        <f t="shared" ref="L296" si="1217">H296</f>
        <v>=</v>
      </c>
      <c r="M296" s="27">
        <f t="shared" ref="M296:M297" si="1218">I296</f>
        <v>8</v>
      </c>
      <c r="N296" s="39" t="str">
        <f t="shared" ref="N296" si="1219">J296</f>
        <v>+</v>
      </c>
      <c r="O296" s="4">
        <f t="shared" ref="O296:O297" si="1220">K296</f>
        <v>72</v>
      </c>
      <c r="P296" s="39" t="str">
        <f t="shared" ref="P296" si="1221">L296</f>
        <v>=</v>
      </c>
      <c r="Q296" s="27">
        <f t="shared" ref="Q296:Q297" si="1222">M296</f>
        <v>8</v>
      </c>
      <c r="R296" s="39" t="str">
        <f t="shared" ref="R296" si="1223">N296</f>
        <v>+</v>
      </c>
      <c r="S296" s="4">
        <f t="shared" ref="S296:S297" si="1224">O296</f>
        <v>72</v>
      </c>
      <c r="T296" s="39" t="str">
        <f t="shared" ref="T296" si="1225">P296</f>
        <v>=</v>
      </c>
      <c r="U296" s="27">
        <f t="shared" ref="U296:U297" si="1226">Q296</f>
        <v>8</v>
      </c>
      <c r="V296" s="39" t="str">
        <f t="shared" ref="V296" si="1227">R296</f>
        <v>+</v>
      </c>
      <c r="W296" s="4">
        <f t="shared" ref="W296:W297" si="1228">S296</f>
        <v>72</v>
      </c>
      <c r="X296" s="39" t="str">
        <f t="shared" ref="X296" si="1229">T296</f>
        <v>=</v>
      </c>
    </row>
    <row r="297" spans="1:24" x14ac:dyDescent="0.25">
      <c r="A297" s="5">
        <f>Données!P270</f>
        <v>4</v>
      </c>
      <c r="B297" s="39"/>
      <c r="C297" s="5">
        <f>Données!R270</f>
        <v>36</v>
      </c>
      <c r="D297" s="37"/>
      <c r="E297" s="28">
        <f t="shared" si="1210"/>
        <v>4</v>
      </c>
      <c r="F297" s="39"/>
      <c r="G297" s="5">
        <f t="shared" si="1212"/>
        <v>36</v>
      </c>
      <c r="H297" s="39"/>
      <c r="I297" s="28">
        <f t="shared" si="1214"/>
        <v>4</v>
      </c>
      <c r="J297" s="39"/>
      <c r="K297" s="5">
        <f t="shared" si="1216"/>
        <v>36</v>
      </c>
      <c r="L297" s="39"/>
      <c r="M297" s="28">
        <f t="shared" si="1218"/>
        <v>4</v>
      </c>
      <c r="N297" s="39"/>
      <c r="O297" s="5">
        <f t="shared" si="1220"/>
        <v>36</v>
      </c>
      <c r="P297" s="39"/>
      <c r="Q297" s="28">
        <f t="shared" si="1222"/>
        <v>4</v>
      </c>
      <c r="R297" s="39"/>
      <c r="S297" s="5">
        <f t="shared" si="1224"/>
        <v>36</v>
      </c>
      <c r="T297" s="39"/>
      <c r="U297" s="28">
        <f t="shared" si="1226"/>
        <v>4</v>
      </c>
      <c r="V297" s="39"/>
      <c r="W297" s="5">
        <f t="shared" si="1228"/>
        <v>36</v>
      </c>
      <c r="X297" s="39"/>
    </row>
    <row r="298" spans="1:24" x14ac:dyDescent="0.25">
      <c r="A298" s="29" t="str">
        <f>A265</f>
        <v>Additions et soustractions de fractions</v>
      </c>
      <c r="I298" s="1" t="s">
        <v>20</v>
      </c>
      <c r="J298" s="1"/>
      <c r="K298" s="1">
        <f>K265+1</f>
        <v>10</v>
      </c>
    </row>
    <row r="299" spans="1:24" x14ac:dyDescent="0.25">
      <c r="A299" s="29"/>
    </row>
    <row r="300" spans="1:24" x14ac:dyDescent="0.25">
      <c r="A300" s="24" t="str">
        <f>"Série n°"&amp;K298</f>
        <v>Série n°10</v>
      </c>
      <c r="E300" s="25" t="str">
        <f>A300</f>
        <v>Série n°10</v>
      </c>
      <c r="F300" s="2"/>
      <c r="G300" s="2"/>
      <c r="H300" s="2"/>
      <c r="I300" s="25" t="str">
        <f>E300</f>
        <v>Série n°10</v>
      </c>
      <c r="J300" s="2"/>
      <c r="K300" s="2"/>
      <c r="L300" s="2"/>
      <c r="M300" s="25" t="str">
        <f>I300</f>
        <v>Série n°10</v>
      </c>
      <c r="N300" s="2"/>
      <c r="O300" s="2"/>
      <c r="P300" s="2"/>
      <c r="Q300" s="25" t="str">
        <f>M300</f>
        <v>Série n°10</v>
      </c>
      <c r="R300" s="2"/>
      <c r="S300" s="2"/>
      <c r="T300" s="2"/>
      <c r="U300" s="25" t="str">
        <f>Q300</f>
        <v>Série n°10</v>
      </c>
      <c r="V300" s="2"/>
      <c r="W300" s="2"/>
      <c r="X300" s="2"/>
    </row>
    <row r="302" spans="1:24" x14ac:dyDescent="0.25">
      <c r="A302" s="4">
        <f>Données!P272</f>
        <v>12</v>
      </c>
      <c r="B302" s="39" t="str">
        <f>Données!Q272</f>
        <v>+</v>
      </c>
      <c r="C302" s="4">
        <f>Données!R272</f>
        <v>54</v>
      </c>
      <c r="D302" s="37" t="str">
        <f>Données!S272</f>
        <v>=</v>
      </c>
      <c r="E302" s="27">
        <f t="shared" ref="E302:E303" si="1230">A302</f>
        <v>12</v>
      </c>
      <c r="F302" s="39" t="str">
        <f t="shared" ref="F302" si="1231">B302</f>
        <v>+</v>
      </c>
      <c r="G302" s="4">
        <f t="shared" ref="G302:G303" si="1232">C302</f>
        <v>54</v>
      </c>
      <c r="H302" s="39" t="str">
        <f t="shared" ref="H302" si="1233">D302</f>
        <v>=</v>
      </c>
      <c r="I302" s="27">
        <f t="shared" ref="I302:I303" si="1234">E302</f>
        <v>12</v>
      </c>
      <c r="J302" s="39" t="str">
        <f t="shared" ref="J302" si="1235">F302</f>
        <v>+</v>
      </c>
      <c r="K302" s="4">
        <f t="shared" ref="K302:K303" si="1236">G302</f>
        <v>54</v>
      </c>
      <c r="L302" s="39" t="str">
        <f t="shared" ref="L302" si="1237">H302</f>
        <v>=</v>
      </c>
      <c r="M302" s="27">
        <f t="shared" ref="M302:M303" si="1238">I302</f>
        <v>12</v>
      </c>
      <c r="N302" s="39" t="str">
        <f t="shared" ref="N302" si="1239">J302</f>
        <v>+</v>
      </c>
      <c r="O302" s="4">
        <f t="shared" ref="O302:O303" si="1240">K302</f>
        <v>54</v>
      </c>
      <c r="P302" s="39" t="str">
        <f t="shared" ref="P302" si="1241">L302</f>
        <v>=</v>
      </c>
      <c r="Q302" s="27">
        <f t="shared" ref="Q302:Q303" si="1242">M302</f>
        <v>12</v>
      </c>
      <c r="R302" s="39" t="str">
        <f t="shared" ref="R302" si="1243">N302</f>
        <v>+</v>
      </c>
      <c r="S302" s="4">
        <f t="shared" ref="S302:S303" si="1244">O302</f>
        <v>54</v>
      </c>
      <c r="T302" s="39" t="str">
        <f t="shared" ref="T302" si="1245">P302</f>
        <v>=</v>
      </c>
      <c r="U302" s="27">
        <f t="shared" ref="U302:U303" si="1246">Q302</f>
        <v>12</v>
      </c>
      <c r="V302" s="39" t="str">
        <f t="shared" ref="V302" si="1247">R302</f>
        <v>+</v>
      </c>
      <c r="W302" s="4">
        <f t="shared" ref="W302:W303" si="1248">S302</f>
        <v>54</v>
      </c>
      <c r="X302" s="39" t="str">
        <f t="shared" ref="X302" si="1249">T302</f>
        <v>=</v>
      </c>
    </row>
    <row r="303" spans="1:24" x14ac:dyDescent="0.25">
      <c r="A303" s="5">
        <f>Données!P273</f>
        <v>96</v>
      </c>
      <c r="B303" s="39"/>
      <c r="C303" s="5">
        <f>Données!R273</f>
        <v>30</v>
      </c>
      <c r="D303" s="37"/>
      <c r="E303" s="28">
        <f t="shared" si="1230"/>
        <v>96</v>
      </c>
      <c r="F303" s="39"/>
      <c r="G303" s="5">
        <f t="shared" si="1232"/>
        <v>30</v>
      </c>
      <c r="H303" s="39"/>
      <c r="I303" s="28">
        <f t="shared" si="1234"/>
        <v>96</v>
      </c>
      <c r="J303" s="39"/>
      <c r="K303" s="5">
        <f t="shared" si="1236"/>
        <v>30</v>
      </c>
      <c r="L303" s="39"/>
      <c r="M303" s="28">
        <f t="shared" si="1238"/>
        <v>96</v>
      </c>
      <c r="N303" s="39"/>
      <c r="O303" s="5">
        <f t="shared" si="1240"/>
        <v>30</v>
      </c>
      <c r="P303" s="39"/>
      <c r="Q303" s="28">
        <f t="shared" si="1242"/>
        <v>96</v>
      </c>
      <c r="R303" s="39"/>
      <c r="S303" s="5">
        <f t="shared" si="1244"/>
        <v>30</v>
      </c>
      <c r="T303" s="39"/>
      <c r="U303" s="28">
        <f t="shared" si="1246"/>
        <v>96</v>
      </c>
      <c r="V303" s="39"/>
      <c r="W303" s="5">
        <f t="shared" si="1248"/>
        <v>30</v>
      </c>
      <c r="X303" s="39"/>
    </row>
    <row r="304" spans="1:24" x14ac:dyDescent="0.25">
      <c r="E304" s="26"/>
      <c r="F304" s="2"/>
      <c r="G304" s="2"/>
      <c r="H304" s="2"/>
      <c r="I304" s="26"/>
      <c r="J304" s="2"/>
      <c r="K304" s="2"/>
      <c r="L304" s="2"/>
      <c r="M304" s="26"/>
      <c r="N304" s="2"/>
      <c r="O304" s="2"/>
      <c r="P304" s="2"/>
      <c r="Q304" s="26"/>
      <c r="R304" s="2"/>
      <c r="S304" s="2"/>
      <c r="T304" s="2"/>
      <c r="U304" s="26"/>
      <c r="V304" s="2"/>
      <c r="W304" s="2"/>
      <c r="X304" s="2"/>
    </row>
    <row r="305" spans="1:24" x14ac:dyDescent="0.25">
      <c r="A305" s="4">
        <f>Données!P275</f>
        <v>70</v>
      </c>
      <c r="B305" s="39" t="str">
        <f>Données!Q275</f>
        <v>-</v>
      </c>
      <c r="C305" s="4">
        <f>Données!R275</f>
        <v>15</v>
      </c>
      <c r="D305" s="37" t="str">
        <f>Données!S275</f>
        <v>=</v>
      </c>
      <c r="E305" s="27">
        <f t="shared" ref="E305:E306" si="1250">A305</f>
        <v>70</v>
      </c>
      <c r="F305" s="39" t="str">
        <f t="shared" ref="F305" si="1251">B305</f>
        <v>-</v>
      </c>
      <c r="G305" s="4">
        <f t="shared" ref="G305:G306" si="1252">C305</f>
        <v>15</v>
      </c>
      <c r="H305" s="39" t="str">
        <f t="shared" ref="H305" si="1253">D305</f>
        <v>=</v>
      </c>
      <c r="I305" s="27">
        <f t="shared" ref="I305:I306" si="1254">E305</f>
        <v>70</v>
      </c>
      <c r="J305" s="39" t="str">
        <f t="shared" ref="J305" si="1255">F305</f>
        <v>-</v>
      </c>
      <c r="K305" s="4">
        <f t="shared" ref="K305:K306" si="1256">G305</f>
        <v>15</v>
      </c>
      <c r="L305" s="39" t="str">
        <f t="shared" ref="L305" si="1257">H305</f>
        <v>=</v>
      </c>
      <c r="M305" s="27">
        <f t="shared" ref="M305:M306" si="1258">I305</f>
        <v>70</v>
      </c>
      <c r="N305" s="39" t="str">
        <f t="shared" ref="N305" si="1259">J305</f>
        <v>-</v>
      </c>
      <c r="O305" s="4">
        <f t="shared" ref="O305:O306" si="1260">K305</f>
        <v>15</v>
      </c>
      <c r="P305" s="39" t="str">
        <f t="shared" ref="P305" si="1261">L305</f>
        <v>=</v>
      </c>
      <c r="Q305" s="27">
        <f t="shared" ref="Q305:Q306" si="1262">M305</f>
        <v>70</v>
      </c>
      <c r="R305" s="39" t="str">
        <f t="shared" ref="R305" si="1263">N305</f>
        <v>-</v>
      </c>
      <c r="S305" s="4">
        <f t="shared" ref="S305:S306" si="1264">O305</f>
        <v>15</v>
      </c>
      <c r="T305" s="39" t="str">
        <f t="shared" ref="T305" si="1265">P305</f>
        <v>=</v>
      </c>
      <c r="U305" s="27">
        <f t="shared" ref="U305:U306" si="1266">Q305</f>
        <v>70</v>
      </c>
      <c r="V305" s="39" t="str">
        <f t="shared" ref="V305" si="1267">R305</f>
        <v>-</v>
      </c>
      <c r="W305" s="4">
        <f t="shared" ref="W305:W306" si="1268">S305</f>
        <v>15</v>
      </c>
      <c r="X305" s="39" t="str">
        <f t="shared" ref="X305" si="1269">T305</f>
        <v>=</v>
      </c>
    </row>
    <row r="306" spans="1:24" x14ac:dyDescent="0.25">
      <c r="A306" s="5">
        <f>Données!P276</f>
        <v>60</v>
      </c>
      <c r="B306" s="39"/>
      <c r="C306" s="5">
        <f>Données!R276</f>
        <v>33</v>
      </c>
      <c r="D306" s="37"/>
      <c r="E306" s="28">
        <f t="shared" si="1250"/>
        <v>60</v>
      </c>
      <c r="F306" s="39"/>
      <c r="G306" s="5">
        <f t="shared" si="1252"/>
        <v>33</v>
      </c>
      <c r="H306" s="39"/>
      <c r="I306" s="28">
        <f t="shared" si="1254"/>
        <v>60</v>
      </c>
      <c r="J306" s="39"/>
      <c r="K306" s="5">
        <f t="shared" si="1256"/>
        <v>33</v>
      </c>
      <c r="L306" s="39"/>
      <c r="M306" s="28">
        <f t="shared" si="1258"/>
        <v>60</v>
      </c>
      <c r="N306" s="39"/>
      <c r="O306" s="5">
        <f t="shared" si="1260"/>
        <v>33</v>
      </c>
      <c r="P306" s="39"/>
      <c r="Q306" s="28">
        <f t="shared" si="1262"/>
        <v>60</v>
      </c>
      <c r="R306" s="39"/>
      <c r="S306" s="5">
        <f t="shared" si="1264"/>
        <v>33</v>
      </c>
      <c r="T306" s="39"/>
      <c r="U306" s="28">
        <f t="shared" si="1266"/>
        <v>60</v>
      </c>
      <c r="V306" s="39"/>
      <c r="W306" s="5">
        <f t="shared" si="1268"/>
        <v>33</v>
      </c>
      <c r="X306" s="39"/>
    </row>
    <row r="308" spans="1:24" x14ac:dyDescent="0.25">
      <c r="A308" s="4">
        <f>Données!P278</f>
        <v>72</v>
      </c>
      <c r="B308" s="39" t="str">
        <f>Données!Q278</f>
        <v>+</v>
      </c>
      <c r="C308" s="4">
        <f>Données!R278</f>
        <v>9</v>
      </c>
      <c r="D308" s="37" t="str">
        <f>Données!S278</f>
        <v>=</v>
      </c>
      <c r="E308" s="27">
        <f t="shared" ref="E308:E309" si="1270">A308</f>
        <v>72</v>
      </c>
      <c r="F308" s="39" t="str">
        <f t="shared" ref="F308" si="1271">B308</f>
        <v>+</v>
      </c>
      <c r="G308" s="4">
        <f t="shared" ref="G308:G309" si="1272">C308</f>
        <v>9</v>
      </c>
      <c r="H308" s="39" t="str">
        <f t="shared" ref="H308" si="1273">D308</f>
        <v>=</v>
      </c>
      <c r="I308" s="27">
        <f t="shared" ref="I308:I309" si="1274">E308</f>
        <v>72</v>
      </c>
      <c r="J308" s="39" t="str">
        <f t="shared" ref="J308" si="1275">F308</f>
        <v>+</v>
      </c>
      <c r="K308" s="4">
        <f t="shared" ref="K308:K309" si="1276">G308</f>
        <v>9</v>
      </c>
      <c r="L308" s="39" t="str">
        <f t="shared" ref="L308" si="1277">H308</f>
        <v>=</v>
      </c>
      <c r="M308" s="27">
        <f t="shared" ref="M308:M309" si="1278">I308</f>
        <v>72</v>
      </c>
      <c r="N308" s="39" t="str">
        <f t="shared" ref="N308" si="1279">J308</f>
        <v>+</v>
      </c>
      <c r="O308" s="4">
        <f t="shared" ref="O308:O309" si="1280">K308</f>
        <v>9</v>
      </c>
      <c r="P308" s="39" t="str">
        <f t="shared" ref="P308" si="1281">L308</f>
        <v>=</v>
      </c>
      <c r="Q308" s="27">
        <f t="shared" ref="Q308:Q309" si="1282">M308</f>
        <v>72</v>
      </c>
      <c r="R308" s="39" t="str">
        <f t="shared" ref="R308" si="1283">N308</f>
        <v>+</v>
      </c>
      <c r="S308" s="4">
        <f t="shared" ref="S308:S309" si="1284">O308</f>
        <v>9</v>
      </c>
      <c r="T308" s="39" t="str">
        <f t="shared" ref="T308" si="1285">P308</f>
        <v>=</v>
      </c>
      <c r="U308" s="27">
        <f t="shared" ref="U308:U309" si="1286">Q308</f>
        <v>72</v>
      </c>
      <c r="V308" s="39" t="str">
        <f t="shared" ref="V308" si="1287">R308</f>
        <v>+</v>
      </c>
      <c r="W308" s="4">
        <f t="shared" ref="W308:W309" si="1288">S308</f>
        <v>9</v>
      </c>
      <c r="X308" s="39" t="str">
        <f t="shared" ref="X308" si="1289">T308</f>
        <v>=</v>
      </c>
    </row>
    <row r="309" spans="1:24" x14ac:dyDescent="0.25">
      <c r="A309" s="5">
        <f>Données!P279</f>
        <v>16</v>
      </c>
      <c r="B309" s="39"/>
      <c r="C309" s="5">
        <f>Données!R279</f>
        <v>9</v>
      </c>
      <c r="D309" s="37"/>
      <c r="E309" s="28">
        <f t="shared" si="1270"/>
        <v>16</v>
      </c>
      <c r="F309" s="39"/>
      <c r="G309" s="5">
        <f t="shared" si="1272"/>
        <v>9</v>
      </c>
      <c r="H309" s="39"/>
      <c r="I309" s="28">
        <f t="shared" si="1274"/>
        <v>16</v>
      </c>
      <c r="J309" s="39"/>
      <c r="K309" s="5">
        <f t="shared" si="1276"/>
        <v>9</v>
      </c>
      <c r="L309" s="39"/>
      <c r="M309" s="28">
        <f t="shared" si="1278"/>
        <v>16</v>
      </c>
      <c r="N309" s="39"/>
      <c r="O309" s="5">
        <f t="shared" si="1280"/>
        <v>9</v>
      </c>
      <c r="P309" s="39"/>
      <c r="Q309" s="28">
        <f t="shared" si="1282"/>
        <v>16</v>
      </c>
      <c r="R309" s="39"/>
      <c r="S309" s="5">
        <f t="shared" si="1284"/>
        <v>9</v>
      </c>
      <c r="T309" s="39"/>
      <c r="U309" s="28">
        <f t="shared" si="1286"/>
        <v>16</v>
      </c>
      <c r="V309" s="39"/>
      <c r="W309" s="5">
        <f t="shared" si="1288"/>
        <v>9</v>
      </c>
      <c r="X309" s="39"/>
    </row>
    <row r="310" spans="1:24" x14ac:dyDescent="0.25">
      <c r="E310" s="26"/>
      <c r="F310" s="2"/>
      <c r="G310" s="2"/>
      <c r="H310" s="2"/>
      <c r="I310" s="26"/>
      <c r="J310" s="2"/>
      <c r="K310" s="2"/>
      <c r="L310" s="2"/>
      <c r="M310" s="26"/>
      <c r="N310" s="2"/>
      <c r="O310" s="2"/>
      <c r="P310" s="2"/>
      <c r="Q310" s="26"/>
      <c r="R310" s="2"/>
      <c r="S310" s="2"/>
      <c r="T310" s="2"/>
      <c r="U310" s="26"/>
      <c r="V310" s="2"/>
      <c r="W310" s="2"/>
      <c r="X310" s="2"/>
    </row>
    <row r="311" spans="1:24" x14ac:dyDescent="0.25">
      <c r="A311" s="4">
        <f>Données!P281</f>
        <v>55</v>
      </c>
      <c r="B311" s="39" t="str">
        <f>Données!Q281</f>
        <v>+</v>
      </c>
      <c r="C311" s="4">
        <f>Données!R281</f>
        <v>8</v>
      </c>
      <c r="D311" s="37" t="str">
        <f>Données!S281</f>
        <v>=</v>
      </c>
      <c r="E311" s="27">
        <f t="shared" ref="E311:E312" si="1290">A311</f>
        <v>55</v>
      </c>
      <c r="F311" s="39" t="str">
        <f t="shared" ref="F311" si="1291">B311</f>
        <v>+</v>
      </c>
      <c r="G311" s="4">
        <f t="shared" ref="G311:G312" si="1292">C311</f>
        <v>8</v>
      </c>
      <c r="H311" s="39" t="str">
        <f t="shared" ref="H311" si="1293">D311</f>
        <v>=</v>
      </c>
      <c r="I311" s="27">
        <f t="shared" ref="I311:I312" si="1294">E311</f>
        <v>55</v>
      </c>
      <c r="J311" s="39" t="str">
        <f t="shared" ref="J311" si="1295">F311</f>
        <v>+</v>
      </c>
      <c r="K311" s="4">
        <f t="shared" ref="K311:K312" si="1296">G311</f>
        <v>8</v>
      </c>
      <c r="L311" s="39" t="str">
        <f t="shared" ref="L311" si="1297">H311</f>
        <v>=</v>
      </c>
      <c r="M311" s="27">
        <f t="shared" ref="M311:M312" si="1298">I311</f>
        <v>55</v>
      </c>
      <c r="N311" s="39" t="str">
        <f t="shared" ref="N311" si="1299">J311</f>
        <v>+</v>
      </c>
      <c r="O311" s="4">
        <f t="shared" ref="O311:O312" si="1300">K311</f>
        <v>8</v>
      </c>
      <c r="P311" s="39" t="str">
        <f t="shared" ref="P311" si="1301">L311</f>
        <v>=</v>
      </c>
      <c r="Q311" s="27">
        <f t="shared" ref="Q311:Q312" si="1302">M311</f>
        <v>55</v>
      </c>
      <c r="R311" s="39" t="str">
        <f t="shared" ref="R311" si="1303">N311</f>
        <v>+</v>
      </c>
      <c r="S311" s="4">
        <f t="shared" ref="S311:S312" si="1304">O311</f>
        <v>8</v>
      </c>
      <c r="T311" s="39" t="str">
        <f t="shared" ref="T311" si="1305">P311</f>
        <v>=</v>
      </c>
      <c r="U311" s="27">
        <f t="shared" ref="U311:U312" si="1306">Q311</f>
        <v>55</v>
      </c>
      <c r="V311" s="39" t="str">
        <f t="shared" ref="V311" si="1307">R311</f>
        <v>+</v>
      </c>
      <c r="W311" s="4">
        <f t="shared" ref="W311:W312" si="1308">S311</f>
        <v>8</v>
      </c>
      <c r="X311" s="39" t="str">
        <f t="shared" ref="X311" si="1309">T311</f>
        <v>=</v>
      </c>
    </row>
    <row r="312" spans="1:24" x14ac:dyDescent="0.25">
      <c r="A312" s="5">
        <f>Données!P282</f>
        <v>132</v>
      </c>
      <c r="B312" s="39"/>
      <c r="C312" s="5">
        <f>Données!R282</f>
        <v>44</v>
      </c>
      <c r="D312" s="37"/>
      <c r="E312" s="28">
        <f t="shared" si="1290"/>
        <v>132</v>
      </c>
      <c r="F312" s="39"/>
      <c r="G312" s="5">
        <f t="shared" si="1292"/>
        <v>44</v>
      </c>
      <c r="H312" s="39"/>
      <c r="I312" s="28">
        <f t="shared" si="1294"/>
        <v>132</v>
      </c>
      <c r="J312" s="39"/>
      <c r="K312" s="5">
        <f t="shared" si="1296"/>
        <v>44</v>
      </c>
      <c r="L312" s="39"/>
      <c r="M312" s="28">
        <f t="shared" si="1298"/>
        <v>132</v>
      </c>
      <c r="N312" s="39"/>
      <c r="O312" s="5">
        <f t="shared" si="1300"/>
        <v>44</v>
      </c>
      <c r="P312" s="39"/>
      <c r="Q312" s="28">
        <f t="shared" si="1302"/>
        <v>132</v>
      </c>
      <c r="R312" s="39"/>
      <c r="S312" s="5">
        <f t="shared" si="1304"/>
        <v>44</v>
      </c>
      <c r="T312" s="39"/>
      <c r="U312" s="28">
        <f t="shared" si="1306"/>
        <v>132</v>
      </c>
      <c r="V312" s="39"/>
      <c r="W312" s="5">
        <f t="shared" si="1308"/>
        <v>44</v>
      </c>
      <c r="X312" s="39"/>
    </row>
    <row r="314" spans="1:24" x14ac:dyDescent="0.25">
      <c r="A314" s="4">
        <f>Données!P284</f>
        <v>108</v>
      </c>
      <c r="B314" s="39" t="str">
        <f>Données!Q284</f>
        <v>-</v>
      </c>
      <c r="C314" s="4">
        <f>Données!R284</f>
        <v>48</v>
      </c>
      <c r="D314" s="37" t="str">
        <f>Données!S284</f>
        <v>=</v>
      </c>
      <c r="E314" s="27">
        <f t="shared" ref="E314:E315" si="1310">A314</f>
        <v>108</v>
      </c>
      <c r="F314" s="39" t="str">
        <f t="shared" ref="F314" si="1311">B314</f>
        <v>-</v>
      </c>
      <c r="G314" s="4">
        <f t="shared" ref="G314:G315" si="1312">C314</f>
        <v>48</v>
      </c>
      <c r="H314" s="39" t="str">
        <f t="shared" ref="H314" si="1313">D314</f>
        <v>=</v>
      </c>
      <c r="I314" s="27">
        <f t="shared" ref="I314:I315" si="1314">E314</f>
        <v>108</v>
      </c>
      <c r="J314" s="39" t="str">
        <f t="shared" ref="J314" si="1315">F314</f>
        <v>-</v>
      </c>
      <c r="K314" s="4">
        <f t="shared" ref="K314:K315" si="1316">G314</f>
        <v>48</v>
      </c>
      <c r="L314" s="39" t="str">
        <f t="shared" ref="L314" si="1317">H314</f>
        <v>=</v>
      </c>
      <c r="M314" s="27">
        <f t="shared" ref="M314:M315" si="1318">I314</f>
        <v>108</v>
      </c>
      <c r="N314" s="39" t="str">
        <f t="shared" ref="N314" si="1319">J314</f>
        <v>-</v>
      </c>
      <c r="O314" s="4">
        <f t="shared" ref="O314:O315" si="1320">K314</f>
        <v>48</v>
      </c>
      <c r="P314" s="39" t="str">
        <f t="shared" ref="P314" si="1321">L314</f>
        <v>=</v>
      </c>
      <c r="Q314" s="27">
        <f t="shared" ref="Q314:Q315" si="1322">M314</f>
        <v>108</v>
      </c>
      <c r="R314" s="39" t="str">
        <f t="shared" ref="R314" si="1323">N314</f>
        <v>-</v>
      </c>
      <c r="S314" s="4">
        <f t="shared" ref="S314:S315" si="1324">O314</f>
        <v>48</v>
      </c>
      <c r="T314" s="39" t="str">
        <f t="shared" ref="T314" si="1325">P314</f>
        <v>=</v>
      </c>
      <c r="U314" s="27">
        <f t="shared" ref="U314:U315" si="1326">Q314</f>
        <v>108</v>
      </c>
      <c r="V314" s="39" t="str">
        <f t="shared" ref="V314" si="1327">R314</f>
        <v>-</v>
      </c>
      <c r="W314" s="4">
        <f t="shared" ref="W314:W315" si="1328">S314</f>
        <v>48</v>
      </c>
      <c r="X314" s="39" t="str">
        <f t="shared" ref="X314" si="1329">T314</f>
        <v>=</v>
      </c>
    </row>
    <row r="315" spans="1:24" x14ac:dyDescent="0.25">
      <c r="A315" s="5">
        <f>Données!P285</f>
        <v>45</v>
      </c>
      <c r="B315" s="39"/>
      <c r="C315" s="5">
        <f>Données!R285</f>
        <v>60</v>
      </c>
      <c r="D315" s="37"/>
      <c r="E315" s="28">
        <f t="shared" si="1310"/>
        <v>45</v>
      </c>
      <c r="F315" s="39"/>
      <c r="G315" s="5">
        <f t="shared" si="1312"/>
        <v>60</v>
      </c>
      <c r="H315" s="39"/>
      <c r="I315" s="28">
        <f t="shared" si="1314"/>
        <v>45</v>
      </c>
      <c r="J315" s="39"/>
      <c r="K315" s="5">
        <f t="shared" si="1316"/>
        <v>60</v>
      </c>
      <c r="L315" s="39"/>
      <c r="M315" s="28">
        <f t="shared" si="1318"/>
        <v>45</v>
      </c>
      <c r="N315" s="39"/>
      <c r="O315" s="5">
        <f t="shared" si="1320"/>
        <v>60</v>
      </c>
      <c r="P315" s="39"/>
      <c r="Q315" s="28">
        <f t="shared" si="1322"/>
        <v>45</v>
      </c>
      <c r="R315" s="39"/>
      <c r="S315" s="5">
        <f t="shared" si="1324"/>
        <v>60</v>
      </c>
      <c r="T315" s="39"/>
      <c r="U315" s="28">
        <f t="shared" si="1326"/>
        <v>45</v>
      </c>
      <c r="V315" s="39"/>
      <c r="W315" s="5">
        <f t="shared" si="1328"/>
        <v>60</v>
      </c>
      <c r="X315" s="39"/>
    </row>
    <row r="316" spans="1:24" x14ac:dyDescent="0.25">
      <c r="E316" s="26"/>
      <c r="F316" s="2"/>
      <c r="G316" s="2"/>
      <c r="H316" s="2"/>
      <c r="I316" s="26"/>
      <c r="J316" s="2"/>
      <c r="K316" s="2"/>
      <c r="L316" s="2"/>
      <c r="M316" s="26"/>
      <c r="N316" s="2"/>
      <c r="O316" s="2"/>
      <c r="P316" s="2"/>
      <c r="Q316" s="26"/>
      <c r="R316" s="2"/>
      <c r="S316" s="2"/>
      <c r="T316" s="2"/>
      <c r="U316" s="26"/>
      <c r="V316" s="2"/>
      <c r="W316" s="2"/>
      <c r="X316" s="2"/>
    </row>
    <row r="317" spans="1:24" x14ac:dyDescent="0.25">
      <c r="A317" s="4">
        <f>Données!P287</f>
        <v>120</v>
      </c>
      <c r="B317" s="39" t="str">
        <f>Données!Q287</f>
        <v>-</v>
      </c>
      <c r="C317" s="4">
        <f>Données!R287</f>
        <v>1</v>
      </c>
      <c r="D317" s="37" t="str">
        <f>Données!S287</f>
        <v>=</v>
      </c>
      <c r="E317" s="27">
        <f t="shared" ref="E317:E318" si="1330">A317</f>
        <v>120</v>
      </c>
      <c r="F317" s="39" t="str">
        <f t="shared" ref="F317" si="1331">B317</f>
        <v>-</v>
      </c>
      <c r="G317" s="4">
        <f t="shared" ref="G317:G318" si="1332">C317</f>
        <v>1</v>
      </c>
      <c r="H317" s="39" t="str">
        <f t="shared" ref="H317" si="1333">D317</f>
        <v>=</v>
      </c>
      <c r="I317" s="27">
        <f t="shared" ref="I317:I318" si="1334">E317</f>
        <v>120</v>
      </c>
      <c r="J317" s="39" t="str">
        <f t="shared" ref="J317" si="1335">F317</f>
        <v>-</v>
      </c>
      <c r="K317" s="4">
        <f t="shared" ref="K317:K318" si="1336">G317</f>
        <v>1</v>
      </c>
      <c r="L317" s="39" t="str">
        <f t="shared" ref="L317" si="1337">H317</f>
        <v>=</v>
      </c>
      <c r="M317" s="27">
        <f t="shared" ref="M317:M318" si="1338">I317</f>
        <v>120</v>
      </c>
      <c r="N317" s="39" t="str">
        <f t="shared" ref="N317" si="1339">J317</f>
        <v>-</v>
      </c>
      <c r="O317" s="4">
        <f t="shared" ref="O317:O318" si="1340">K317</f>
        <v>1</v>
      </c>
      <c r="P317" s="39" t="str">
        <f t="shared" ref="P317" si="1341">L317</f>
        <v>=</v>
      </c>
      <c r="Q317" s="27">
        <f t="shared" ref="Q317:Q318" si="1342">M317</f>
        <v>120</v>
      </c>
      <c r="R317" s="39" t="str">
        <f t="shared" ref="R317" si="1343">N317</f>
        <v>-</v>
      </c>
      <c r="S317" s="4">
        <f t="shared" ref="S317:S318" si="1344">O317</f>
        <v>1</v>
      </c>
      <c r="T317" s="39" t="str">
        <f t="shared" ref="T317" si="1345">P317</f>
        <v>=</v>
      </c>
      <c r="U317" s="27">
        <f t="shared" ref="U317:U318" si="1346">Q317</f>
        <v>120</v>
      </c>
      <c r="V317" s="39" t="str">
        <f t="shared" ref="V317" si="1347">R317</f>
        <v>-</v>
      </c>
      <c r="W317" s="4">
        <f t="shared" ref="W317:W318" si="1348">S317</f>
        <v>1</v>
      </c>
      <c r="X317" s="39" t="str">
        <f t="shared" ref="X317" si="1349">T317</f>
        <v>=</v>
      </c>
    </row>
    <row r="318" spans="1:24" x14ac:dyDescent="0.25">
      <c r="A318" s="5">
        <f>Données!P288</f>
        <v>132</v>
      </c>
      <c r="B318" s="39"/>
      <c r="C318" s="5">
        <f>Données!R288</f>
        <v>4</v>
      </c>
      <c r="D318" s="37"/>
      <c r="E318" s="28">
        <f t="shared" si="1330"/>
        <v>132</v>
      </c>
      <c r="F318" s="39"/>
      <c r="G318" s="5">
        <f t="shared" si="1332"/>
        <v>4</v>
      </c>
      <c r="H318" s="39"/>
      <c r="I318" s="28">
        <f t="shared" si="1334"/>
        <v>132</v>
      </c>
      <c r="J318" s="39"/>
      <c r="K318" s="5">
        <f t="shared" si="1336"/>
        <v>4</v>
      </c>
      <c r="L318" s="39"/>
      <c r="M318" s="28">
        <f t="shared" si="1338"/>
        <v>132</v>
      </c>
      <c r="N318" s="39"/>
      <c r="O318" s="5">
        <f t="shared" si="1340"/>
        <v>4</v>
      </c>
      <c r="P318" s="39"/>
      <c r="Q318" s="28">
        <f t="shared" si="1342"/>
        <v>132</v>
      </c>
      <c r="R318" s="39"/>
      <c r="S318" s="5">
        <f t="shared" si="1344"/>
        <v>4</v>
      </c>
      <c r="T318" s="39"/>
      <c r="U318" s="28">
        <f t="shared" si="1346"/>
        <v>132</v>
      </c>
      <c r="V318" s="39"/>
      <c r="W318" s="5">
        <f t="shared" si="1348"/>
        <v>4</v>
      </c>
      <c r="X318" s="39"/>
    </row>
    <row r="320" spans="1:24" x14ac:dyDescent="0.25">
      <c r="A320" s="4">
        <f>Données!P290</f>
        <v>9</v>
      </c>
      <c r="B320" s="39" t="str">
        <f>Données!Q290</f>
        <v>-</v>
      </c>
      <c r="C320" s="4">
        <f>Données!R290</f>
        <v>11</v>
      </c>
      <c r="D320" s="37" t="str">
        <f>Données!S290</f>
        <v>=</v>
      </c>
      <c r="E320" s="27">
        <f t="shared" ref="E320:E321" si="1350">A320</f>
        <v>9</v>
      </c>
      <c r="F320" s="39" t="str">
        <f t="shared" ref="F320" si="1351">B320</f>
        <v>-</v>
      </c>
      <c r="G320" s="4">
        <f t="shared" ref="G320:G321" si="1352">C320</f>
        <v>11</v>
      </c>
      <c r="H320" s="39" t="str">
        <f t="shared" ref="H320" si="1353">D320</f>
        <v>=</v>
      </c>
      <c r="I320" s="27">
        <f t="shared" ref="I320:I321" si="1354">E320</f>
        <v>9</v>
      </c>
      <c r="J320" s="39" t="str">
        <f t="shared" ref="J320" si="1355">F320</f>
        <v>-</v>
      </c>
      <c r="K320" s="4">
        <f t="shared" ref="K320:K321" si="1356">G320</f>
        <v>11</v>
      </c>
      <c r="L320" s="39" t="str">
        <f t="shared" ref="L320" si="1357">H320</f>
        <v>=</v>
      </c>
      <c r="M320" s="27">
        <f t="shared" ref="M320:M321" si="1358">I320</f>
        <v>9</v>
      </c>
      <c r="N320" s="39" t="str">
        <f t="shared" ref="N320" si="1359">J320</f>
        <v>-</v>
      </c>
      <c r="O320" s="4">
        <f t="shared" ref="O320:O321" si="1360">K320</f>
        <v>11</v>
      </c>
      <c r="P320" s="39" t="str">
        <f t="shared" ref="P320" si="1361">L320</f>
        <v>=</v>
      </c>
      <c r="Q320" s="27">
        <f t="shared" ref="Q320:Q321" si="1362">M320</f>
        <v>9</v>
      </c>
      <c r="R320" s="39" t="str">
        <f t="shared" ref="R320" si="1363">N320</f>
        <v>-</v>
      </c>
      <c r="S320" s="4">
        <f t="shared" ref="S320:S321" si="1364">O320</f>
        <v>11</v>
      </c>
      <c r="T320" s="39" t="str">
        <f t="shared" ref="T320" si="1365">P320</f>
        <v>=</v>
      </c>
      <c r="U320" s="27">
        <f t="shared" ref="U320:U321" si="1366">Q320</f>
        <v>9</v>
      </c>
      <c r="V320" s="39" t="str">
        <f t="shared" ref="V320" si="1367">R320</f>
        <v>-</v>
      </c>
      <c r="W320" s="4">
        <f t="shared" ref="W320:W321" si="1368">S320</f>
        <v>11</v>
      </c>
      <c r="X320" s="39" t="str">
        <f t="shared" ref="X320" si="1369">T320</f>
        <v>=</v>
      </c>
    </row>
    <row r="321" spans="1:24" x14ac:dyDescent="0.25">
      <c r="A321" s="5">
        <f>Données!P291</f>
        <v>2</v>
      </c>
      <c r="B321" s="39"/>
      <c r="C321" s="5">
        <f>Données!R291</f>
        <v>55</v>
      </c>
      <c r="D321" s="37"/>
      <c r="E321" s="28">
        <f t="shared" si="1350"/>
        <v>2</v>
      </c>
      <c r="F321" s="39"/>
      <c r="G321" s="5">
        <f t="shared" si="1352"/>
        <v>55</v>
      </c>
      <c r="H321" s="39"/>
      <c r="I321" s="28">
        <f t="shared" si="1354"/>
        <v>2</v>
      </c>
      <c r="J321" s="39"/>
      <c r="K321" s="5">
        <f t="shared" si="1356"/>
        <v>55</v>
      </c>
      <c r="L321" s="39"/>
      <c r="M321" s="28">
        <f t="shared" si="1358"/>
        <v>2</v>
      </c>
      <c r="N321" s="39"/>
      <c r="O321" s="5">
        <f t="shared" si="1360"/>
        <v>55</v>
      </c>
      <c r="P321" s="39"/>
      <c r="Q321" s="28">
        <f t="shared" si="1362"/>
        <v>2</v>
      </c>
      <c r="R321" s="39"/>
      <c r="S321" s="5">
        <f t="shared" si="1364"/>
        <v>55</v>
      </c>
      <c r="T321" s="39"/>
      <c r="U321" s="28">
        <f t="shared" si="1366"/>
        <v>2</v>
      </c>
      <c r="V321" s="39"/>
      <c r="W321" s="5">
        <f t="shared" si="1368"/>
        <v>55</v>
      </c>
      <c r="X321" s="39"/>
    </row>
    <row r="322" spans="1:24" x14ac:dyDescent="0.25">
      <c r="E322" s="26"/>
      <c r="F322" s="2"/>
      <c r="G322" s="2"/>
      <c r="H322" s="2"/>
      <c r="I322" s="26"/>
      <c r="J322" s="2"/>
      <c r="K322" s="2"/>
      <c r="L322" s="2"/>
      <c r="M322" s="26"/>
      <c r="N322" s="2"/>
      <c r="O322" s="2"/>
      <c r="P322" s="2"/>
      <c r="Q322" s="26"/>
      <c r="R322" s="2"/>
      <c r="S322" s="2"/>
      <c r="T322" s="2"/>
      <c r="U322" s="26"/>
      <c r="V322" s="2"/>
      <c r="W322" s="2"/>
      <c r="X322" s="2"/>
    </row>
    <row r="323" spans="1:24" x14ac:dyDescent="0.25">
      <c r="A323" s="4">
        <f>Données!P293</f>
        <v>5</v>
      </c>
      <c r="B323" s="39" t="str">
        <f>Données!Q293</f>
        <v>+</v>
      </c>
      <c r="C323" s="4">
        <f>Données!R293</f>
        <v>10</v>
      </c>
      <c r="D323" s="37" t="str">
        <f>Données!S293</f>
        <v>=</v>
      </c>
      <c r="E323" s="27">
        <f t="shared" ref="E323:E324" si="1370">A323</f>
        <v>5</v>
      </c>
      <c r="F323" s="39" t="str">
        <f t="shared" ref="F323" si="1371">B323</f>
        <v>+</v>
      </c>
      <c r="G323" s="4">
        <f t="shared" ref="G323:G324" si="1372">C323</f>
        <v>10</v>
      </c>
      <c r="H323" s="39" t="str">
        <f t="shared" ref="H323" si="1373">D323</f>
        <v>=</v>
      </c>
      <c r="I323" s="27">
        <f t="shared" ref="I323:I324" si="1374">E323</f>
        <v>5</v>
      </c>
      <c r="J323" s="39" t="str">
        <f t="shared" ref="J323" si="1375">F323</f>
        <v>+</v>
      </c>
      <c r="K323" s="4">
        <f t="shared" ref="K323:K324" si="1376">G323</f>
        <v>10</v>
      </c>
      <c r="L323" s="39" t="str">
        <f t="shared" ref="L323" si="1377">H323</f>
        <v>=</v>
      </c>
      <c r="M323" s="27">
        <f t="shared" ref="M323:M324" si="1378">I323</f>
        <v>5</v>
      </c>
      <c r="N323" s="39" t="str">
        <f t="shared" ref="N323" si="1379">J323</f>
        <v>+</v>
      </c>
      <c r="O323" s="4">
        <f t="shared" ref="O323:O324" si="1380">K323</f>
        <v>10</v>
      </c>
      <c r="P323" s="39" t="str">
        <f t="shared" ref="P323" si="1381">L323</f>
        <v>=</v>
      </c>
      <c r="Q323" s="27">
        <f t="shared" ref="Q323:Q324" si="1382">M323</f>
        <v>5</v>
      </c>
      <c r="R323" s="39" t="str">
        <f t="shared" ref="R323" si="1383">N323</f>
        <v>+</v>
      </c>
      <c r="S323" s="4">
        <f t="shared" ref="S323:S324" si="1384">O323</f>
        <v>10</v>
      </c>
      <c r="T323" s="39" t="str">
        <f t="shared" ref="T323" si="1385">P323</f>
        <v>=</v>
      </c>
      <c r="U323" s="27">
        <f t="shared" ref="U323:U324" si="1386">Q323</f>
        <v>5</v>
      </c>
      <c r="V323" s="39" t="str">
        <f t="shared" ref="V323" si="1387">R323</f>
        <v>+</v>
      </c>
      <c r="W323" s="4">
        <f t="shared" ref="W323:W324" si="1388">S323</f>
        <v>10</v>
      </c>
      <c r="X323" s="39" t="str">
        <f t="shared" ref="X323" si="1389">T323</f>
        <v>=</v>
      </c>
    </row>
    <row r="324" spans="1:24" x14ac:dyDescent="0.25">
      <c r="A324" s="5">
        <f>Données!P294</f>
        <v>7</v>
      </c>
      <c r="B324" s="39"/>
      <c r="C324" s="5">
        <f>Données!R294</f>
        <v>60</v>
      </c>
      <c r="D324" s="37"/>
      <c r="E324" s="28">
        <f t="shared" si="1370"/>
        <v>7</v>
      </c>
      <c r="F324" s="39"/>
      <c r="G324" s="5">
        <f t="shared" si="1372"/>
        <v>60</v>
      </c>
      <c r="H324" s="39"/>
      <c r="I324" s="28">
        <f t="shared" si="1374"/>
        <v>7</v>
      </c>
      <c r="J324" s="39"/>
      <c r="K324" s="5">
        <f t="shared" si="1376"/>
        <v>60</v>
      </c>
      <c r="L324" s="39"/>
      <c r="M324" s="28">
        <f t="shared" si="1378"/>
        <v>7</v>
      </c>
      <c r="N324" s="39"/>
      <c r="O324" s="5">
        <f t="shared" si="1380"/>
        <v>60</v>
      </c>
      <c r="P324" s="39"/>
      <c r="Q324" s="28">
        <f t="shared" si="1382"/>
        <v>7</v>
      </c>
      <c r="R324" s="39"/>
      <c r="S324" s="5">
        <f t="shared" si="1384"/>
        <v>60</v>
      </c>
      <c r="T324" s="39"/>
      <c r="U324" s="28">
        <f t="shared" si="1386"/>
        <v>7</v>
      </c>
      <c r="V324" s="39"/>
      <c r="W324" s="5">
        <f t="shared" si="1388"/>
        <v>60</v>
      </c>
      <c r="X324" s="39"/>
    </row>
    <row r="326" spans="1:24" x14ac:dyDescent="0.25">
      <c r="A326" s="4">
        <f>Données!P296</f>
        <v>36</v>
      </c>
      <c r="B326" s="39" t="str">
        <f>Données!Q296</f>
        <v>+</v>
      </c>
      <c r="C326" s="4">
        <f>Données!R296</f>
        <v>27</v>
      </c>
      <c r="D326" s="37" t="str">
        <f>Données!S296</f>
        <v>=</v>
      </c>
      <c r="E326" s="27">
        <f t="shared" ref="E326:E327" si="1390">A326</f>
        <v>36</v>
      </c>
      <c r="F326" s="39" t="str">
        <f t="shared" ref="F326" si="1391">B326</f>
        <v>+</v>
      </c>
      <c r="G326" s="4">
        <f t="shared" ref="G326:G327" si="1392">C326</f>
        <v>27</v>
      </c>
      <c r="H326" s="39" t="str">
        <f t="shared" ref="H326" si="1393">D326</f>
        <v>=</v>
      </c>
      <c r="I326" s="27">
        <f t="shared" ref="I326:I327" si="1394">E326</f>
        <v>36</v>
      </c>
      <c r="J326" s="39" t="str">
        <f t="shared" ref="J326" si="1395">F326</f>
        <v>+</v>
      </c>
      <c r="K326" s="4">
        <f t="shared" ref="K326:K327" si="1396">G326</f>
        <v>27</v>
      </c>
      <c r="L326" s="39" t="str">
        <f t="shared" ref="L326" si="1397">H326</f>
        <v>=</v>
      </c>
      <c r="M326" s="27">
        <f t="shared" ref="M326:M327" si="1398">I326</f>
        <v>36</v>
      </c>
      <c r="N326" s="39" t="str">
        <f t="shared" ref="N326" si="1399">J326</f>
        <v>+</v>
      </c>
      <c r="O326" s="4">
        <f t="shared" ref="O326:O327" si="1400">K326</f>
        <v>27</v>
      </c>
      <c r="P326" s="39" t="str">
        <f t="shared" ref="P326" si="1401">L326</f>
        <v>=</v>
      </c>
      <c r="Q326" s="27">
        <f t="shared" ref="Q326:Q327" si="1402">M326</f>
        <v>36</v>
      </c>
      <c r="R326" s="39" t="str">
        <f t="shared" ref="R326" si="1403">N326</f>
        <v>+</v>
      </c>
      <c r="S326" s="4">
        <f t="shared" ref="S326:S327" si="1404">O326</f>
        <v>27</v>
      </c>
      <c r="T326" s="39" t="str">
        <f t="shared" ref="T326" si="1405">P326</f>
        <v>=</v>
      </c>
      <c r="U326" s="27">
        <f t="shared" ref="U326:U327" si="1406">Q326</f>
        <v>36</v>
      </c>
      <c r="V326" s="39" t="str">
        <f t="shared" ref="V326" si="1407">R326</f>
        <v>+</v>
      </c>
      <c r="W326" s="4">
        <f t="shared" ref="W326:W327" si="1408">S326</f>
        <v>27</v>
      </c>
      <c r="X326" s="39" t="str">
        <f t="shared" ref="X326" si="1409">T326</f>
        <v>=</v>
      </c>
    </row>
    <row r="327" spans="1:24" x14ac:dyDescent="0.25">
      <c r="A327" s="5">
        <f>Données!P297</f>
        <v>60</v>
      </c>
      <c r="B327" s="39"/>
      <c r="C327" s="5">
        <f>Données!R297</f>
        <v>6</v>
      </c>
      <c r="D327" s="37"/>
      <c r="E327" s="28">
        <f t="shared" si="1390"/>
        <v>60</v>
      </c>
      <c r="F327" s="39"/>
      <c r="G327" s="5">
        <f t="shared" si="1392"/>
        <v>6</v>
      </c>
      <c r="H327" s="39"/>
      <c r="I327" s="28">
        <f t="shared" si="1394"/>
        <v>60</v>
      </c>
      <c r="J327" s="39"/>
      <c r="K327" s="5">
        <f t="shared" si="1396"/>
        <v>6</v>
      </c>
      <c r="L327" s="39"/>
      <c r="M327" s="28">
        <f t="shared" si="1398"/>
        <v>60</v>
      </c>
      <c r="N327" s="39"/>
      <c r="O327" s="5">
        <f t="shared" si="1400"/>
        <v>6</v>
      </c>
      <c r="P327" s="39"/>
      <c r="Q327" s="28">
        <f t="shared" si="1402"/>
        <v>60</v>
      </c>
      <c r="R327" s="39"/>
      <c r="S327" s="5">
        <f t="shared" si="1404"/>
        <v>6</v>
      </c>
      <c r="T327" s="39"/>
      <c r="U327" s="28">
        <f t="shared" si="1406"/>
        <v>60</v>
      </c>
      <c r="V327" s="39"/>
      <c r="W327" s="5">
        <f t="shared" si="1408"/>
        <v>6</v>
      </c>
      <c r="X327" s="39"/>
    </row>
    <row r="328" spans="1:24" x14ac:dyDescent="0.25">
      <c r="E328" s="26"/>
      <c r="F328" s="2"/>
      <c r="G328" s="2"/>
      <c r="H328" s="2"/>
      <c r="I328" s="26"/>
      <c r="J328" s="2"/>
      <c r="K328" s="2"/>
      <c r="L328" s="2"/>
      <c r="M328" s="26"/>
      <c r="N328" s="2"/>
      <c r="O328" s="2"/>
      <c r="P328" s="2"/>
      <c r="Q328" s="26"/>
      <c r="R328" s="2"/>
      <c r="S328" s="2"/>
      <c r="T328" s="2"/>
      <c r="U328" s="26"/>
      <c r="V328" s="2"/>
      <c r="W328" s="2"/>
      <c r="X328" s="2"/>
    </row>
    <row r="329" spans="1:24" x14ac:dyDescent="0.25">
      <c r="A329" s="4">
        <f>Données!P299</f>
        <v>66</v>
      </c>
      <c r="B329" s="39" t="str">
        <f>Données!Q299</f>
        <v>+</v>
      </c>
      <c r="C329" s="4">
        <f>Données!R299</f>
        <v>10</v>
      </c>
      <c r="D329" s="37" t="str">
        <f>Données!S299</f>
        <v>=</v>
      </c>
      <c r="E329" s="27">
        <f t="shared" ref="E329:E330" si="1410">A329</f>
        <v>66</v>
      </c>
      <c r="F329" s="39" t="str">
        <f t="shared" ref="F329" si="1411">B329</f>
        <v>+</v>
      </c>
      <c r="G329" s="4">
        <f t="shared" ref="G329:G330" si="1412">C329</f>
        <v>10</v>
      </c>
      <c r="H329" s="39" t="str">
        <f t="shared" ref="H329" si="1413">D329</f>
        <v>=</v>
      </c>
      <c r="I329" s="27">
        <f t="shared" ref="I329:I330" si="1414">E329</f>
        <v>66</v>
      </c>
      <c r="J329" s="39" t="str">
        <f t="shared" ref="J329" si="1415">F329</f>
        <v>+</v>
      </c>
      <c r="K329" s="4">
        <f t="shared" ref="K329:K330" si="1416">G329</f>
        <v>10</v>
      </c>
      <c r="L329" s="39" t="str">
        <f t="shared" ref="L329" si="1417">H329</f>
        <v>=</v>
      </c>
      <c r="M329" s="27">
        <f t="shared" ref="M329:M330" si="1418">I329</f>
        <v>66</v>
      </c>
      <c r="N329" s="39" t="str">
        <f t="shared" ref="N329" si="1419">J329</f>
        <v>+</v>
      </c>
      <c r="O329" s="4">
        <f t="shared" ref="O329:O330" si="1420">K329</f>
        <v>10</v>
      </c>
      <c r="P329" s="39" t="str">
        <f t="shared" ref="P329" si="1421">L329</f>
        <v>=</v>
      </c>
      <c r="Q329" s="27">
        <f t="shared" ref="Q329:Q330" si="1422">M329</f>
        <v>66</v>
      </c>
      <c r="R329" s="39" t="str">
        <f t="shared" ref="R329" si="1423">N329</f>
        <v>+</v>
      </c>
      <c r="S329" s="4">
        <f t="shared" ref="S329:S330" si="1424">O329</f>
        <v>10</v>
      </c>
      <c r="T329" s="39" t="str">
        <f t="shared" ref="T329" si="1425">P329</f>
        <v>=</v>
      </c>
      <c r="U329" s="27">
        <f t="shared" ref="U329:U330" si="1426">Q329</f>
        <v>66</v>
      </c>
      <c r="V329" s="39" t="str">
        <f t="shared" ref="V329" si="1427">R329</f>
        <v>+</v>
      </c>
      <c r="W329" s="4">
        <f t="shared" ref="W329:W330" si="1428">S329</f>
        <v>10</v>
      </c>
      <c r="X329" s="39" t="str">
        <f t="shared" ref="X329" si="1429">T329</f>
        <v>=</v>
      </c>
    </row>
    <row r="330" spans="1:24" x14ac:dyDescent="0.25">
      <c r="A330" s="5">
        <f>Données!P300</f>
        <v>110</v>
      </c>
      <c r="B330" s="39"/>
      <c r="C330" s="5">
        <f>Données!R300</f>
        <v>40</v>
      </c>
      <c r="D330" s="37"/>
      <c r="E330" s="28">
        <f t="shared" si="1410"/>
        <v>110</v>
      </c>
      <c r="F330" s="39"/>
      <c r="G330" s="5">
        <f t="shared" si="1412"/>
        <v>40</v>
      </c>
      <c r="H330" s="39"/>
      <c r="I330" s="28">
        <f t="shared" si="1414"/>
        <v>110</v>
      </c>
      <c r="J330" s="39"/>
      <c r="K330" s="5">
        <f t="shared" si="1416"/>
        <v>40</v>
      </c>
      <c r="L330" s="39"/>
      <c r="M330" s="28">
        <f t="shared" si="1418"/>
        <v>110</v>
      </c>
      <c r="N330" s="39"/>
      <c r="O330" s="5">
        <f t="shared" si="1420"/>
        <v>40</v>
      </c>
      <c r="P330" s="39"/>
      <c r="Q330" s="28">
        <f t="shared" si="1422"/>
        <v>110</v>
      </c>
      <c r="R330" s="39"/>
      <c r="S330" s="5">
        <f t="shared" si="1424"/>
        <v>40</v>
      </c>
      <c r="T330" s="39"/>
      <c r="U330" s="28">
        <f t="shared" si="1426"/>
        <v>110</v>
      </c>
      <c r="V330" s="39"/>
      <c r="W330" s="5">
        <f t="shared" si="1428"/>
        <v>40</v>
      </c>
      <c r="X330" s="39"/>
    </row>
    <row r="331" spans="1:24" x14ac:dyDescent="0.25">
      <c r="A331" s="29" t="str">
        <f>A298</f>
        <v>Additions et soustractions de fractions</v>
      </c>
      <c r="I331" s="1" t="s">
        <v>20</v>
      </c>
      <c r="J331" s="1"/>
      <c r="K331" s="1">
        <f>K298+1</f>
        <v>11</v>
      </c>
    </row>
    <row r="332" spans="1:24" x14ac:dyDescent="0.25">
      <c r="A332" s="29"/>
    </row>
    <row r="333" spans="1:24" x14ac:dyDescent="0.25">
      <c r="A333" s="24" t="str">
        <f>"Série n°"&amp;K331</f>
        <v>Série n°11</v>
      </c>
      <c r="E333" s="25" t="str">
        <f>A333</f>
        <v>Série n°11</v>
      </c>
      <c r="F333" s="2"/>
      <c r="G333" s="2"/>
      <c r="H333" s="2"/>
      <c r="I333" s="25" t="str">
        <f>E333</f>
        <v>Série n°11</v>
      </c>
      <c r="J333" s="2"/>
      <c r="K333" s="2"/>
      <c r="L333" s="2"/>
      <c r="M333" s="25" t="str">
        <f>I333</f>
        <v>Série n°11</v>
      </c>
      <c r="N333" s="2"/>
      <c r="O333" s="2"/>
      <c r="P333" s="2"/>
      <c r="Q333" s="25" t="str">
        <f>M333</f>
        <v>Série n°11</v>
      </c>
      <c r="R333" s="2"/>
      <c r="S333" s="2"/>
      <c r="T333" s="2"/>
      <c r="U333" s="25" t="str">
        <f>Q333</f>
        <v>Série n°11</v>
      </c>
      <c r="V333" s="2"/>
      <c r="W333" s="2"/>
      <c r="X333" s="2"/>
    </row>
    <row r="335" spans="1:24" x14ac:dyDescent="0.25">
      <c r="A335" s="4">
        <f>Données!P302</f>
        <v>6</v>
      </c>
      <c r="B335" s="39" t="str">
        <f>Données!Q302</f>
        <v>+</v>
      </c>
      <c r="C335" s="4">
        <f>Données!R302</f>
        <v>54</v>
      </c>
      <c r="D335" s="37" t="str">
        <f>Données!S302</f>
        <v>=</v>
      </c>
      <c r="E335" s="27">
        <f t="shared" ref="E335:E336" si="1430">A335</f>
        <v>6</v>
      </c>
      <c r="F335" s="39" t="str">
        <f t="shared" ref="F335" si="1431">B335</f>
        <v>+</v>
      </c>
      <c r="G335" s="4">
        <f t="shared" ref="G335:G336" si="1432">C335</f>
        <v>54</v>
      </c>
      <c r="H335" s="39" t="str">
        <f t="shared" ref="H335" si="1433">D335</f>
        <v>=</v>
      </c>
      <c r="I335" s="27">
        <f t="shared" ref="I335:I336" si="1434">E335</f>
        <v>6</v>
      </c>
      <c r="J335" s="39" t="str">
        <f t="shared" ref="J335" si="1435">F335</f>
        <v>+</v>
      </c>
      <c r="K335" s="4">
        <f t="shared" ref="K335:K336" si="1436">G335</f>
        <v>54</v>
      </c>
      <c r="L335" s="39" t="str">
        <f t="shared" ref="L335" si="1437">H335</f>
        <v>=</v>
      </c>
      <c r="M335" s="27">
        <f t="shared" ref="M335:M336" si="1438">I335</f>
        <v>6</v>
      </c>
      <c r="N335" s="39" t="str">
        <f t="shared" ref="N335" si="1439">J335</f>
        <v>+</v>
      </c>
      <c r="O335" s="4">
        <f t="shared" ref="O335:O336" si="1440">K335</f>
        <v>54</v>
      </c>
      <c r="P335" s="39" t="str">
        <f t="shared" ref="P335" si="1441">L335</f>
        <v>=</v>
      </c>
      <c r="Q335" s="27">
        <f t="shared" ref="Q335:Q336" si="1442">M335</f>
        <v>6</v>
      </c>
      <c r="R335" s="39" t="str">
        <f t="shared" ref="R335" si="1443">N335</f>
        <v>+</v>
      </c>
      <c r="S335" s="4">
        <f t="shared" ref="S335:S336" si="1444">O335</f>
        <v>54</v>
      </c>
      <c r="T335" s="39" t="str">
        <f t="shared" ref="T335" si="1445">P335</f>
        <v>=</v>
      </c>
      <c r="U335" s="27">
        <f t="shared" ref="U335:U336" si="1446">Q335</f>
        <v>6</v>
      </c>
      <c r="V335" s="39" t="str">
        <f t="shared" ref="V335" si="1447">R335</f>
        <v>+</v>
      </c>
      <c r="W335" s="4">
        <f t="shared" ref="W335:W336" si="1448">S335</f>
        <v>54</v>
      </c>
      <c r="X335" s="39" t="str">
        <f t="shared" ref="X335" si="1449">T335</f>
        <v>=</v>
      </c>
    </row>
    <row r="336" spans="1:24" x14ac:dyDescent="0.25">
      <c r="A336" s="5">
        <f>Données!P303</f>
        <v>36</v>
      </c>
      <c r="B336" s="39"/>
      <c r="C336" s="5">
        <f>Données!R303</f>
        <v>27</v>
      </c>
      <c r="D336" s="37"/>
      <c r="E336" s="28">
        <f t="shared" si="1430"/>
        <v>36</v>
      </c>
      <c r="F336" s="39"/>
      <c r="G336" s="5">
        <f t="shared" si="1432"/>
        <v>27</v>
      </c>
      <c r="H336" s="39"/>
      <c r="I336" s="28">
        <f t="shared" si="1434"/>
        <v>36</v>
      </c>
      <c r="J336" s="39"/>
      <c r="K336" s="5">
        <f t="shared" si="1436"/>
        <v>27</v>
      </c>
      <c r="L336" s="39"/>
      <c r="M336" s="28">
        <f t="shared" si="1438"/>
        <v>36</v>
      </c>
      <c r="N336" s="39"/>
      <c r="O336" s="5">
        <f t="shared" si="1440"/>
        <v>27</v>
      </c>
      <c r="P336" s="39"/>
      <c r="Q336" s="28">
        <f t="shared" si="1442"/>
        <v>36</v>
      </c>
      <c r="R336" s="39"/>
      <c r="S336" s="5">
        <f t="shared" si="1444"/>
        <v>27</v>
      </c>
      <c r="T336" s="39"/>
      <c r="U336" s="28">
        <f t="shared" si="1446"/>
        <v>36</v>
      </c>
      <c r="V336" s="39"/>
      <c r="W336" s="5">
        <f t="shared" si="1448"/>
        <v>27</v>
      </c>
      <c r="X336" s="39"/>
    </row>
    <row r="337" spans="1:24" x14ac:dyDescent="0.25">
      <c r="E337" s="26"/>
      <c r="F337" s="2"/>
      <c r="G337" s="2"/>
      <c r="H337" s="2"/>
      <c r="I337" s="26"/>
      <c r="J337" s="2"/>
      <c r="K337" s="2"/>
      <c r="L337" s="2"/>
      <c r="M337" s="26"/>
      <c r="N337" s="2"/>
      <c r="O337" s="2"/>
      <c r="P337" s="2"/>
      <c r="Q337" s="26"/>
      <c r="R337" s="2"/>
      <c r="S337" s="2"/>
      <c r="T337" s="2"/>
      <c r="U337" s="26"/>
      <c r="V337" s="2"/>
      <c r="W337" s="2"/>
      <c r="X337" s="2"/>
    </row>
    <row r="338" spans="1:24" x14ac:dyDescent="0.25">
      <c r="A338" s="4">
        <f>Données!P305</f>
        <v>12</v>
      </c>
      <c r="B338" s="39" t="str">
        <f>Données!Q305</f>
        <v>-</v>
      </c>
      <c r="C338" s="4">
        <f>Données!R305</f>
        <v>2</v>
      </c>
      <c r="D338" s="37" t="str">
        <f>Données!S305</f>
        <v>=</v>
      </c>
      <c r="E338" s="27">
        <f t="shared" ref="E338:E339" si="1450">A338</f>
        <v>12</v>
      </c>
      <c r="F338" s="39" t="str">
        <f t="shared" ref="F338" si="1451">B338</f>
        <v>-</v>
      </c>
      <c r="G338" s="4">
        <f t="shared" ref="G338:G339" si="1452">C338</f>
        <v>2</v>
      </c>
      <c r="H338" s="39" t="str">
        <f t="shared" ref="H338" si="1453">D338</f>
        <v>=</v>
      </c>
      <c r="I338" s="27">
        <f t="shared" ref="I338:I339" si="1454">E338</f>
        <v>12</v>
      </c>
      <c r="J338" s="39" t="str">
        <f t="shared" ref="J338" si="1455">F338</f>
        <v>-</v>
      </c>
      <c r="K338" s="4">
        <f t="shared" ref="K338:K339" si="1456">G338</f>
        <v>2</v>
      </c>
      <c r="L338" s="39" t="str">
        <f t="shared" ref="L338" si="1457">H338</f>
        <v>=</v>
      </c>
      <c r="M338" s="27">
        <f t="shared" ref="M338:M339" si="1458">I338</f>
        <v>12</v>
      </c>
      <c r="N338" s="39" t="str">
        <f t="shared" ref="N338" si="1459">J338</f>
        <v>-</v>
      </c>
      <c r="O338" s="4">
        <f t="shared" ref="O338:O339" si="1460">K338</f>
        <v>2</v>
      </c>
      <c r="P338" s="39" t="str">
        <f t="shared" ref="P338" si="1461">L338</f>
        <v>=</v>
      </c>
      <c r="Q338" s="27">
        <f t="shared" ref="Q338:Q339" si="1462">M338</f>
        <v>12</v>
      </c>
      <c r="R338" s="39" t="str">
        <f t="shared" ref="R338" si="1463">N338</f>
        <v>-</v>
      </c>
      <c r="S338" s="4">
        <f t="shared" ref="S338:S339" si="1464">O338</f>
        <v>2</v>
      </c>
      <c r="T338" s="39" t="str">
        <f t="shared" ref="T338" si="1465">P338</f>
        <v>=</v>
      </c>
      <c r="U338" s="27">
        <f t="shared" ref="U338:U339" si="1466">Q338</f>
        <v>12</v>
      </c>
      <c r="V338" s="39" t="str">
        <f t="shared" ref="V338" si="1467">R338</f>
        <v>-</v>
      </c>
      <c r="W338" s="4">
        <f t="shared" ref="W338:W339" si="1468">S338</f>
        <v>2</v>
      </c>
      <c r="X338" s="39" t="str">
        <f t="shared" ref="X338" si="1469">T338</f>
        <v>=</v>
      </c>
    </row>
    <row r="339" spans="1:24" x14ac:dyDescent="0.25">
      <c r="A339" s="5">
        <f>Données!P306</f>
        <v>48</v>
      </c>
      <c r="B339" s="39"/>
      <c r="C339" s="5">
        <f>Données!R306</f>
        <v>11</v>
      </c>
      <c r="D339" s="37"/>
      <c r="E339" s="28">
        <f t="shared" si="1450"/>
        <v>48</v>
      </c>
      <c r="F339" s="39"/>
      <c r="G339" s="5">
        <f t="shared" si="1452"/>
        <v>11</v>
      </c>
      <c r="H339" s="39"/>
      <c r="I339" s="28">
        <f t="shared" si="1454"/>
        <v>48</v>
      </c>
      <c r="J339" s="39"/>
      <c r="K339" s="5">
        <f t="shared" si="1456"/>
        <v>11</v>
      </c>
      <c r="L339" s="39"/>
      <c r="M339" s="28">
        <f t="shared" si="1458"/>
        <v>48</v>
      </c>
      <c r="N339" s="39"/>
      <c r="O339" s="5">
        <f t="shared" si="1460"/>
        <v>11</v>
      </c>
      <c r="P339" s="39"/>
      <c r="Q339" s="28">
        <f t="shared" si="1462"/>
        <v>48</v>
      </c>
      <c r="R339" s="39"/>
      <c r="S339" s="5">
        <f t="shared" si="1464"/>
        <v>11</v>
      </c>
      <c r="T339" s="39"/>
      <c r="U339" s="28">
        <f t="shared" si="1466"/>
        <v>48</v>
      </c>
      <c r="V339" s="39"/>
      <c r="W339" s="5">
        <f t="shared" si="1468"/>
        <v>11</v>
      </c>
      <c r="X339" s="39"/>
    </row>
    <row r="341" spans="1:24" x14ac:dyDescent="0.25">
      <c r="A341" s="4">
        <f>Données!P308</f>
        <v>60</v>
      </c>
      <c r="B341" s="39" t="str">
        <f>Données!Q308</f>
        <v>-</v>
      </c>
      <c r="C341" s="4">
        <f>Données!R308</f>
        <v>55</v>
      </c>
      <c r="D341" s="37" t="str">
        <f>Données!S308</f>
        <v>=</v>
      </c>
      <c r="E341" s="27">
        <f t="shared" ref="E341:E342" si="1470">A341</f>
        <v>60</v>
      </c>
      <c r="F341" s="39" t="str">
        <f t="shared" ref="F341" si="1471">B341</f>
        <v>-</v>
      </c>
      <c r="G341" s="4">
        <f t="shared" ref="G341:G342" si="1472">C341</f>
        <v>55</v>
      </c>
      <c r="H341" s="39" t="str">
        <f t="shared" ref="H341" si="1473">D341</f>
        <v>=</v>
      </c>
      <c r="I341" s="27">
        <f t="shared" ref="I341:I342" si="1474">E341</f>
        <v>60</v>
      </c>
      <c r="J341" s="39" t="str">
        <f t="shared" ref="J341" si="1475">F341</f>
        <v>-</v>
      </c>
      <c r="K341" s="4">
        <f t="shared" ref="K341:K342" si="1476">G341</f>
        <v>55</v>
      </c>
      <c r="L341" s="39" t="str">
        <f t="shared" ref="L341" si="1477">H341</f>
        <v>=</v>
      </c>
      <c r="M341" s="27">
        <f t="shared" ref="M341:M342" si="1478">I341</f>
        <v>60</v>
      </c>
      <c r="N341" s="39" t="str">
        <f t="shared" ref="N341" si="1479">J341</f>
        <v>-</v>
      </c>
      <c r="O341" s="4">
        <f t="shared" ref="O341:O342" si="1480">K341</f>
        <v>55</v>
      </c>
      <c r="P341" s="39" t="str">
        <f t="shared" ref="P341" si="1481">L341</f>
        <v>=</v>
      </c>
      <c r="Q341" s="27">
        <f t="shared" ref="Q341:Q342" si="1482">M341</f>
        <v>60</v>
      </c>
      <c r="R341" s="39" t="str">
        <f t="shared" ref="R341" si="1483">N341</f>
        <v>-</v>
      </c>
      <c r="S341" s="4">
        <f t="shared" ref="S341:S342" si="1484">O341</f>
        <v>55</v>
      </c>
      <c r="T341" s="39" t="str">
        <f t="shared" ref="T341" si="1485">P341</f>
        <v>=</v>
      </c>
      <c r="U341" s="27">
        <f t="shared" ref="U341:U342" si="1486">Q341</f>
        <v>60</v>
      </c>
      <c r="V341" s="39" t="str">
        <f t="shared" ref="V341" si="1487">R341</f>
        <v>-</v>
      </c>
      <c r="W341" s="4">
        <f t="shared" ref="W341:W342" si="1488">S341</f>
        <v>55</v>
      </c>
      <c r="X341" s="39" t="str">
        <f t="shared" ref="X341" si="1489">T341</f>
        <v>=</v>
      </c>
    </row>
    <row r="342" spans="1:24" x14ac:dyDescent="0.25">
      <c r="A342" s="5">
        <f>Données!P309</f>
        <v>48</v>
      </c>
      <c r="B342" s="39"/>
      <c r="C342" s="5">
        <f>Données!R309</f>
        <v>99</v>
      </c>
      <c r="D342" s="37"/>
      <c r="E342" s="28">
        <f t="shared" si="1470"/>
        <v>48</v>
      </c>
      <c r="F342" s="39"/>
      <c r="G342" s="5">
        <f t="shared" si="1472"/>
        <v>99</v>
      </c>
      <c r="H342" s="39"/>
      <c r="I342" s="28">
        <f t="shared" si="1474"/>
        <v>48</v>
      </c>
      <c r="J342" s="39"/>
      <c r="K342" s="5">
        <f t="shared" si="1476"/>
        <v>99</v>
      </c>
      <c r="L342" s="39"/>
      <c r="M342" s="28">
        <f t="shared" si="1478"/>
        <v>48</v>
      </c>
      <c r="N342" s="39"/>
      <c r="O342" s="5">
        <f t="shared" si="1480"/>
        <v>99</v>
      </c>
      <c r="P342" s="39"/>
      <c r="Q342" s="28">
        <f t="shared" si="1482"/>
        <v>48</v>
      </c>
      <c r="R342" s="39"/>
      <c r="S342" s="5">
        <f t="shared" si="1484"/>
        <v>99</v>
      </c>
      <c r="T342" s="39"/>
      <c r="U342" s="28">
        <f t="shared" si="1486"/>
        <v>48</v>
      </c>
      <c r="V342" s="39"/>
      <c r="W342" s="5">
        <f t="shared" si="1488"/>
        <v>99</v>
      </c>
      <c r="X342" s="39"/>
    </row>
    <row r="343" spans="1:24" x14ac:dyDescent="0.25">
      <c r="E343" s="26"/>
      <c r="F343" s="2"/>
      <c r="G343" s="2"/>
      <c r="H343" s="2"/>
      <c r="I343" s="26"/>
      <c r="J343" s="2"/>
      <c r="K343" s="2"/>
      <c r="L343" s="2"/>
      <c r="M343" s="26"/>
      <c r="N343" s="2"/>
      <c r="O343" s="2"/>
      <c r="P343" s="2"/>
      <c r="Q343" s="26"/>
      <c r="R343" s="2"/>
      <c r="S343" s="2"/>
      <c r="T343" s="2"/>
      <c r="U343" s="26"/>
      <c r="V343" s="2"/>
      <c r="W343" s="2"/>
      <c r="X343" s="2"/>
    </row>
    <row r="344" spans="1:24" x14ac:dyDescent="0.25">
      <c r="A344" s="4">
        <f>Données!P311</f>
        <v>72</v>
      </c>
      <c r="B344" s="39" t="str">
        <f>Données!Q311</f>
        <v>+</v>
      </c>
      <c r="C344" s="4">
        <f>Données!R311</f>
        <v>5</v>
      </c>
      <c r="D344" s="37" t="str">
        <f>Données!S311</f>
        <v>=</v>
      </c>
      <c r="E344" s="27">
        <f t="shared" ref="E344:E345" si="1490">A344</f>
        <v>72</v>
      </c>
      <c r="F344" s="39" t="str">
        <f t="shared" ref="F344" si="1491">B344</f>
        <v>+</v>
      </c>
      <c r="G344" s="4">
        <f t="shared" ref="G344:G345" si="1492">C344</f>
        <v>5</v>
      </c>
      <c r="H344" s="39" t="str">
        <f t="shared" ref="H344" si="1493">D344</f>
        <v>=</v>
      </c>
      <c r="I344" s="27">
        <f t="shared" ref="I344:I345" si="1494">E344</f>
        <v>72</v>
      </c>
      <c r="J344" s="39" t="str">
        <f t="shared" ref="J344" si="1495">F344</f>
        <v>+</v>
      </c>
      <c r="K344" s="4">
        <f t="shared" ref="K344:K345" si="1496">G344</f>
        <v>5</v>
      </c>
      <c r="L344" s="39" t="str">
        <f t="shared" ref="L344" si="1497">H344</f>
        <v>=</v>
      </c>
      <c r="M344" s="27">
        <f t="shared" ref="M344:M345" si="1498">I344</f>
        <v>72</v>
      </c>
      <c r="N344" s="39" t="str">
        <f t="shared" ref="N344" si="1499">J344</f>
        <v>+</v>
      </c>
      <c r="O344" s="4">
        <f t="shared" ref="O344:O345" si="1500">K344</f>
        <v>5</v>
      </c>
      <c r="P344" s="39" t="str">
        <f t="shared" ref="P344" si="1501">L344</f>
        <v>=</v>
      </c>
      <c r="Q344" s="27">
        <f t="shared" ref="Q344:Q345" si="1502">M344</f>
        <v>72</v>
      </c>
      <c r="R344" s="39" t="str">
        <f t="shared" ref="R344" si="1503">N344</f>
        <v>+</v>
      </c>
      <c r="S344" s="4">
        <f t="shared" ref="S344:S345" si="1504">O344</f>
        <v>5</v>
      </c>
      <c r="T344" s="39" t="str">
        <f t="shared" ref="T344" si="1505">P344</f>
        <v>=</v>
      </c>
      <c r="U344" s="27">
        <f t="shared" ref="U344:U345" si="1506">Q344</f>
        <v>72</v>
      </c>
      <c r="V344" s="39" t="str">
        <f t="shared" ref="V344" si="1507">R344</f>
        <v>+</v>
      </c>
      <c r="W344" s="4">
        <f t="shared" ref="W344:W345" si="1508">S344</f>
        <v>5</v>
      </c>
      <c r="X344" s="39" t="str">
        <f t="shared" ref="X344" si="1509">T344</f>
        <v>=</v>
      </c>
    </row>
    <row r="345" spans="1:24" x14ac:dyDescent="0.25">
      <c r="A345" s="5">
        <f>Données!P312</f>
        <v>60</v>
      </c>
      <c r="B345" s="39"/>
      <c r="C345" s="5">
        <f>Données!R312</f>
        <v>5</v>
      </c>
      <c r="D345" s="37"/>
      <c r="E345" s="28">
        <f t="shared" si="1490"/>
        <v>60</v>
      </c>
      <c r="F345" s="39"/>
      <c r="G345" s="5">
        <f t="shared" si="1492"/>
        <v>5</v>
      </c>
      <c r="H345" s="39"/>
      <c r="I345" s="28">
        <f t="shared" si="1494"/>
        <v>60</v>
      </c>
      <c r="J345" s="39"/>
      <c r="K345" s="5">
        <f t="shared" si="1496"/>
        <v>5</v>
      </c>
      <c r="L345" s="39"/>
      <c r="M345" s="28">
        <f t="shared" si="1498"/>
        <v>60</v>
      </c>
      <c r="N345" s="39"/>
      <c r="O345" s="5">
        <f t="shared" si="1500"/>
        <v>5</v>
      </c>
      <c r="P345" s="39"/>
      <c r="Q345" s="28">
        <f t="shared" si="1502"/>
        <v>60</v>
      </c>
      <c r="R345" s="39"/>
      <c r="S345" s="5">
        <f t="shared" si="1504"/>
        <v>5</v>
      </c>
      <c r="T345" s="39"/>
      <c r="U345" s="28">
        <f t="shared" si="1506"/>
        <v>60</v>
      </c>
      <c r="V345" s="39"/>
      <c r="W345" s="5">
        <f t="shared" si="1508"/>
        <v>5</v>
      </c>
      <c r="X345" s="39"/>
    </row>
    <row r="347" spans="1:24" x14ac:dyDescent="0.25">
      <c r="A347" s="4">
        <f>Données!P314</f>
        <v>72</v>
      </c>
      <c r="B347" s="39" t="str">
        <f>Données!Q314</f>
        <v>+</v>
      </c>
      <c r="C347" s="4">
        <f>Données!R314</f>
        <v>48</v>
      </c>
      <c r="D347" s="37" t="str">
        <f>Données!S314</f>
        <v>=</v>
      </c>
      <c r="E347" s="27">
        <f t="shared" ref="E347:E348" si="1510">A347</f>
        <v>72</v>
      </c>
      <c r="F347" s="39" t="str">
        <f t="shared" ref="F347" si="1511">B347</f>
        <v>+</v>
      </c>
      <c r="G347" s="4">
        <f t="shared" ref="G347:G348" si="1512">C347</f>
        <v>48</v>
      </c>
      <c r="H347" s="39" t="str">
        <f t="shared" ref="H347" si="1513">D347</f>
        <v>=</v>
      </c>
      <c r="I347" s="27">
        <f t="shared" ref="I347:I348" si="1514">E347</f>
        <v>72</v>
      </c>
      <c r="J347" s="39" t="str">
        <f t="shared" ref="J347" si="1515">F347</f>
        <v>+</v>
      </c>
      <c r="K347" s="4">
        <f t="shared" ref="K347:K348" si="1516">G347</f>
        <v>48</v>
      </c>
      <c r="L347" s="39" t="str">
        <f t="shared" ref="L347" si="1517">H347</f>
        <v>=</v>
      </c>
      <c r="M347" s="27">
        <f t="shared" ref="M347:M348" si="1518">I347</f>
        <v>72</v>
      </c>
      <c r="N347" s="39" t="str">
        <f t="shared" ref="N347" si="1519">J347</f>
        <v>+</v>
      </c>
      <c r="O347" s="4">
        <f t="shared" ref="O347:O348" si="1520">K347</f>
        <v>48</v>
      </c>
      <c r="P347" s="39" t="str">
        <f t="shared" ref="P347" si="1521">L347</f>
        <v>=</v>
      </c>
      <c r="Q347" s="27">
        <f t="shared" ref="Q347:Q348" si="1522">M347</f>
        <v>72</v>
      </c>
      <c r="R347" s="39" t="str">
        <f t="shared" ref="R347" si="1523">N347</f>
        <v>+</v>
      </c>
      <c r="S347" s="4">
        <f t="shared" ref="S347:S348" si="1524">O347</f>
        <v>48</v>
      </c>
      <c r="T347" s="39" t="str">
        <f t="shared" ref="T347" si="1525">P347</f>
        <v>=</v>
      </c>
      <c r="U347" s="27">
        <f t="shared" ref="U347:U348" si="1526">Q347</f>
        <v>72</v>
      </c>
      <c r="V347" s="39" t="str">
        <f t="shared" ref="V347" si="1527">R347</f>
        <v>+</v>
      </c>
      <c r="W347" s="4">
        <f t="shared" ref="W347:W348" si="1528">S347</f>
        <v>48</v>
      </c>
      <c r="X347" s="39" t="str">
        <f t="shared" ref="X347" si="1529">T347</f>
        <v>=</v>
      </c>
    </row>
    <row r="348" spans="1:24" x14ac:dyDescent="0.25">
      <c r="A348" s="5">
        <f>Données!P315</f>
        <v>96</v>
      </c>
      <c r="B348" s="39"/>
      <c r="C348" s="5">
        <f>Données!R315</f>
        <v>12</v>
      </c>
      <c r="D348" s="37"/>
      <c r="E348" s="28">
        <f t="shared" si="1510"/>
        <v>96</v>
      </c>
      <c r="F348" s="39"/>
      <c r="G348" s="5">
        <f t="shared" si="1512"/>
        <v>12</v>
      </c>
      <c r="H348" s="39"/>
      <c r="I348" s="28">
        <f t="shared" si="1514"/>
        <v>96</v>
      </c>
      <c r="J348" s="39"/>
      <c r="K348" s="5">
        <f t="shared" si="1516"/>
        <v>12</v>
      </c>
      <c r="L348" s="39"/>
      <c r="M348" s="28">
        <f t="shared" si="1518"/>
        <v>96</v>
      </c>
      <c r="N348" s="39"/>
      <c r="O348" s="5">
        <f t="shared" si="1520"/>
        <v>12</v>
      </c>
      <c r="P348" s="39"/>
      <c r="Q348" s="28">
        <f t="shared" si="1522"/>
        <v>96</v>
      </c>
      <c r="R348" s="39"/>
      <c r="S348" s="5">
        <f t="shared" si="1524"/>
        <v>12</v>
      </c>
      <c r="T348" s="39"/>
      <c r="U348" s="28">
        <f t="shared" si="1526"/>
        <v>96</v>
      </c>
      <c r="V348" s="39"/>
      <c r="W348" s="5">
        <f t="shared" si="1528"/>
        <v>12</v>
      </c>
      <c r="X348" s="39"/>
    </row>
    <row r="349" spans="1:24" x14ac:dyDescent="0.25">
      <c r="E349" s="26"/>
      <c r="F349" s="2"/>
      <c r="G349" s="2"/>
      <c r="H349" s="2"/>
      <c r="I349" s="26"/>
      <c r="J349" s="2"/>
      <c r="K349" s="2"/>
      <c r="L349" s="2"/>
      <c r="M349" s="26"/>
      <c r="N349" s="2"/>
      <c r="O349" s="2"/>
      <c r="P349" s="2"/>
      <c r="Q349" s="26"/>
      <c r="R349" s="2"/>
      <c r="S349" s="2"/>
      <c r="T349" s="2"/>
      <c r="U349" s="26"/>
      <c r="V349" s="2"/>
      <c r="W349" s="2"/>
      <c r="X349" s="2"/>
    </row>
    <row r="350" spans="1:24" x14ac:dyDescent="0.25">
      <c r="A350" s="4">
        <f>Données!P317</f>
        <v>60</v>
      </c>
      <c r="B350" s="39" t="str">
        <f>Données!Q317</f>
        <v>-</v>
      </c>
      <c r="C350" s="4">
        <f>Données!R317</f>
        <v>3</v>
      </c>
      <c r="D350" s="37" t="str">
        <f>Données!S317</f>
        <v>=</v>
      </c>
      <c r="E350" s="27">
        <f t="shared" ref="E350:E351" si="1530">A350</f>
        <v>60</v>
      </c>
      <c r="F350" s="39" t="str">
        <f t="shared" ref="F350" si="1531">B350</f>
        <v>-</v>
      </c>
      <c r="G350" s="4">
        <f t="shared" ref="G350:G351" si="1532">C350</f>
        <v>3</v>
      </c>
      <c r="H350" s="39" t="str">
        <f t="shared" ref="H350" si="1533">D350</f>
        <v>=</v>
      </c>
      <c r="I350" s="27">
        <f t="shared" ref="I350:I351" si="1534">E350</f>
        <v>60</v>
      </c>
      <c r="J350" s="39" t="str">
        <f t="shared" ref="J350" si="1535">F350</f>
        <v>-</v>
      </c>
      <c r="K350" s="4">
        <f t="shared" ref="K350:K351" si="1536">G350</f>
        <v>3</v>
      </c>
      <c r="L350" s="39" t="str">
        <f t="shared" ref="L350" si="1537">H350</f>
        <v>=</v>
      </c>
      <c r="M350" s="27">
        <f t="shared" ref="M350:M351" si="1538">I350</f>
        <v>60</v>
      </c>
      <c r="N350" s="39" t="str">
        <f t="shared" ref="N350" si="1539">J350</f>
        <v>-</v>
      </c>
      <c r="O350" s="4">
        <f t="shared" ref="O350:O351" si="1540">K350</f>
        <v>3</v>
      </c>
      <c r="P350" s="39" t="str">
        <f t="shared" ref="P350" si="1541">L350</f>
        <v>=</v>
      </c>
      <c r="Q350" s="27">
        <f t="shared" ref="Q350:Q351" si="1542">M350</f>
        <v>60</v>
      </c>
      <c r="R350" s="39" t="str">
        <f t="shared" ref="R350" si="1543">N350</f>
        <v>-</v>
      </c>
      <c r="S350" s="4">
        <f t="shared" ref="S350:S351" si="1544">O350</f>
        <v>3</v>
      </c>
      <c r="T350" s="39" t="str">
        <f t="shared" ref="T350" si="1545">P350</f>
        <v>=</v>
      </c>
      <c r="U350" s="27">
        <f t="shared" ref="U350:U351" si="1546">Q350</f>
        <v>60</v>
      </c>
      <c r="V350" s="39" t="str">
        <f t="shared" ref="V350" si="1547">R350</f>
        <v>-</v>
      </c>
      <c r="W350" s="4">
        <f t="shared" ref="W350:W351" si="1548">S350</f>
        <v>3</v>
      </c>
      <c r="X350" s="39" t="str">
        <f t="shared" ref="X350" si="1549">T350</f>
        <v>=</v>
      </c>
    </row>
    <row r="351" spans="1:24" x14ac:dyDescent="0.25">
      <c r="A351" s="5">
        <f>Données!P318</f>
        <v>15</v>
      </c>
      <c r="B351" s="39"/>
      <c r="C351" s="5">
        <f>Données!R318</f>
        <v>11</v>
      </c>
      <c r="D351" s="37"/>
      <c r="E351" s="28">
        <f t="shared" si="1530"/>
        <v>15</v>
      </c>
      <c r="F351" s="39"/>
      <c r="G351" s="5">
        <f t="shared" si="1532"/>
        <v>11</v>
      </c>
      <c r="H351" s="39"/>
      <c r="I351" s="28">
        <f t="shared" si="1534"/>
        <v>15</v>
      </c>
      <c r="J351" s="39"/>
      <c r="K351" s="5">
        <f t="shared" si="1536"/>
        <v>11</v>
      </c>
      <c r="L351" s="39"/>
      <c r="M351" s="28">
        <f t="shared" si="1538"/>
        <v>15</v>
      </c>
      <c r="N351" s="39"/>
      <c r="O351" s="5">
        <f t="shared" si="1540"/>
        <v>11</v>
      </c>
      <c r="P351" s="39"/>
      <c r="Q351" s="28">
        <f t="shared" si="1542"/>
        <v>15</v>
      </c>
      <c r="R351" s="39"/>
      <c r="S351" s="5">
        <f t="shared" si="1544"/>
        <v>11</v>
      </c>
      <c r="T351" s="39"/>
      <c r="U351" s="28">
        <f t="shared" si="1546"/>
        <v>15</v>
      </c>
      <c r="V351" s="39"/>
      <c r="W351" s="5">
        <f t="shared" si="1548"/>
        <v>11</v>
      </c>
      <c r="X351" s="39"/>
    </row>
    <row r="353" spans="1:24" x14ac:dyDescent="0.25">
      <c r="A353" s="4">
        <f>Données!P320</f>
        <v>121</v>
      </c>
      <c r="B353" s="39" t="str">
        <f>Données!Q320</f>
        <v>+</v>
      </c>
      <c r="C353" s="4">
        <f>Données!R320</f>
        <v>81</v>
      </c>
      <c r="D353" s="37" t="str">
        <f>Données!S320</f>
        <v>=</v>
      </c>
      <c r="E353" s="27">
        <f t="shared" ref="E353:E354" si="1550">A353</f>
        <v>121</v>
      </c>
      <c r="F353" s="39" t="str">
        <f t="shared" ref="F353" si="1551">B353</f>
        <v>+</v>
      </c>
      <c r="G353" s="4">
        <f t="shared" ref="G353:G354" si="1552">C353</f>
        <v>81</v>
      </c>
      <c r="H353" s="39" t="str">
        <f t="shared" ref="H353" si="1553">D353</f>
        <v>=</v>
      </c>
      <c r="I353" s="27">
        <f t="shared" ref="I353:I354" si="1554">E353</f>
        <v>121</v>
      </c>
      <c r="J353" s="39" t="str">
        <f t="shared" ref="J353" si="1555">F353</f>
        <v>+</v>
      </c>
      <c r="K353" s="4">
        <f t="shared" ref="K353:K354" si="1556">G353</f>
        <v>81</v>
      </c>
      <c r="L353" s="39" t="str">
        <f t="shared" ref="L353" si="1557">H353</f>
        <v>=</v>
      </c>
      <c r="M353" s="27">
        <f t="shared" ref="M353:M354" si="1558">I353</f>
        <v>121</v>
      </c>
      <c r="N353" s="39" t="str">
        <f t="shared" ref="N353" si="1559">J353</f>
        <v>+</v>
      </c>
      <c r="O353" s="4">
        <f t="shared" ref="O353:O354" si="1560">K353</f>
        <v>81</v>
      </c>
      <c r="P353" s="39" t="str">
        <f t="shared" ref="P353" si="1561">L353</f>
        <v>=</v>
      </c>
      <c r="Q353" s="27">
        <f t="shared" ref="Q353:Q354" si="1562">M353</f>
        <v>121</v>
      </c>
      <c r="R353" s="39" t="str">
        <f t="shared" ref="R353" si="1563">N353</f>
        <v>+</v>
      </c>
      <c r="S353" s="4">
        <f t="shared" ref="S353:S354" si="1564">O353</f>
        <v>81</v>
      </c>
      <c r="T353" s="39" t="str">
        <f t="shared" ref="T353" si="1565">P353</f>
        <v>=</v>
      </c>
      <c r="U353" s="27">
        <f t="shared" ref="U353:U354" si="1566">Q353</f>
        <v>121</v>
      </c>
      <c r="V353" s="39" t="str">
        <f t="shared" ref="V353" si="1567">R353</f>
        <v>+</v>
      </c>
      <c r="W353" s="4">
        <f t="shared" ref="W353:W354" si="1568">S353</f>
        <v>81</v>
      </c>
      <c r="X353" s="39" t="str">
        <f t="shared" ref="X353" si="1569">T353</f>
        <v>=</v>
      </c>
    </row>
    <row r="354" spans="1:24" x14ac:dyDescent="0.25">
      <c r="A354" s="5">
        <f>Données!P321</f>
        <v>66</v>
      </c>
      <c r="B354" s="39"/>
      <c r="C354" s="5">
        <f>Données!R321</f>
        <v>54</v>
      </c>
      <c r="D354" s="37"/>
      <c r="E354" s="28">
        <f t="shared" si="1550"/>
        <v>66</v>
      </c>
      <c r="F354" s="39"/>
      <c r="G354" s="5">
        <f t="shared" si="1552"/>
        <v>54</v>
      </c>
      <c r="H354" s="39"/>
      <c r="I354" s="28">
        <f t="shared" si="1554"/>
        <v>66</v>
      </c>
      <c r="J354" s="39"/>
      <c r="K354" s="5">
        <f t="shared" si="1556"/>
        <v>54</v>
      </c>
      <c r="L354" s="39"/>
      <c r="M354" s="28">
        <f t="shared" si="1558"/>
        <v>66</v>
      </c>
      <c r="N354" s="39"/>
      <c r="O354" s="5">
        <f t="shared" si="1560"/>
        <v>54</v>
      </c>
      <c r="P354" s="39"/>
      <c r="Q354" s="28">
        <f t="shared" si="1562"/>
        <v>66</v>
      </c>
      <c r="R354" s="39"/>
      <c r="S354" s="5">
        <f t="shared" si="1564"/>
        <v>54</v>
      </c>
      <c r="T354" s="39"/>
      <c r="U354" s="28">
        <f t="shared" si="1566"/>
        <v>66</v>
      </c>
      <c r="V354" s="39"/>
      <c r="W354" s="5">
        <f t="shared" si="1568"/>
        <v>54</v>
      </c>
      <c r="X354" s="39"/>
    </row>
    <row r="355" spans="1:24" x14ac:dyDescent="0.25">
      <c r="E355" s="26"/>
      <c r="F355" s="2"/>
      <c r="G355" s="2"/>
      <c r="H355" s="2"/>
      <c r="I355" s="26"/>
      <c r="J355" s="2"/>
      <c r="K355" s="2"/>
      <c r="L355" s="2"/>
      <c r="M355" s="26"/>
      <c r="N355" s="2"/>
      <c r="O355" s="2"/>
      <c r="P355" s="2"/>
      <c r="Q355" s="26"/>
      <c r="R355" s="2"/>
      <c r="S355" s="2"/>
      <c r="T355" s="2"/>
      <c r="U355" s="26"/>
      <c r="V355" s="2"/>
      <c r="W355" s="2"/>
      <c r="X355" s="2"/>
    </row>
    <row r="356" spans="1:24" x14ac:dyDescent="0.25">
      <c r="A356" s="4">
        <f>Données!P323</f>
        <v>99</v>
      </c>
      <c r="B356" s="39" t="str">
        <f>Données!Q323</f>
        <v>-</v>
      </c>
      <c r="C356" s="4">
        <f>Données!R323</f>
        <v>4</v>
      </c>
      <c r="D356" s="37" t="str">
        <f>Données!S323</f>
        <v>=</v>
      </c>
      <c r="E356" s="27">
        <f t="shared" ref="E356:E357" si="1570">A356</f>
        <v>99</v>
      </c>
      <c r="F356" s="39" t="str">
        <f t="shared" ref="F356" si="1571">B356</f>
        <v>-</v>
      </c>
      <c r="G356" s="4">
        <f t="shared" ref="G356:G357" si="1572">C356</f>
        <v>4</v>
      </c>
      <c r="H356" s="39" t="str">
        <f t="shared" ref="H356" si="1573">D356</f>
        <v>=</v>
      </c>
      <c r="I356" s="27">
        <f t="shared" ref="I356:I357" si="1574">E356</f>
        <v>99</v>
      </c>
      <c r="J356" s="39" t="str">
        <f t="shared" ref="J356" si="1575">F356</f>
        <v>-</v>
      </c>
      <c r="K356" s="4">
        <f t="shared" ref="K356:K357" si="1576">G356</f>
        <v>4</v>
      </c>
      <c r="L356" s="39" t="str">
        <f t="shared" ref="L356" si="1577">H356</f>
        <v>=</v>
      </c>
      <c r="M356" s="27">
        <f t="shared" ref="M356:M357" si="1578">I356</f>
        <v>99</v>
      </c>
      <c r="N356" s="39" t="str">
        <f t="shared" ref="N356" si="1579">J356</f>
        <v>-</v>
      </c>
      <c r="O356" s="4">
        <f t="shared" ref="O356:O357" si="1580">K356</f>
        <v>4</v>
      </c>
      <c r="P356" s="39" t="str">
        <f t="shared" ref="P356" si="1581">L356</f>
        <v>=</v>
      </c>
      <c r="Q356" s="27">
        <f t="shared" ref="Q356:Q357" si="1582">M356</f>
        <v>99</v>
      </c>
      <c r="R356" s="39" t="str">
        <f t="shared" ref="R356" si="1583">N356</f>
        <v>-</v>
      </c>
      <c r="S356" s="4">
        <f t="shared" ref="S356:S357" si="1584">O356</f>
        <v>4</v>
      </c>
      <c r="T356" s="39" t="str">
        <f t="shared" ref="T356" si="1585">P356</f>
        <v>=</v>
      </c>
      <c r="U356" s="27">
        <f t="shared" ref="U356:U357" si="1586">Q356</f>
        <v>99</v>
      </c>
      <c r="V356" s="39" t="str">
        <f t="shared" ref="V356" si="1587">R356</f>
        <v>-</v>
      </c>
      <c r="W356" s="4">
        <f t="shared" ref="W356:W357" si="1588">S356</f>
        <v>4</v>
      </c>
      <c r="X356" s="39" t="str">
        <f t="shared" ref="X356" si="1589">T356</f>
        <v>=</v>
      </c>
    </row>
    <row r="357" spans="1:24" x14ac:dyDescent="0.25">
      <c r="A357" s="5">
        <f>Données!P324</f>
        <v>66</v>
      </c>
      <c r="B357" s="39"/>
      <c r="C357" s="5">
        <f>Données!R324</f>
        <v>20</v>
      </c>
      <c r="D357" s="37"/>
      <c r="E357" s="28">
        <f t="shared" si="1570"/>
        <v>66</v>
      </c>
      <c r="F357" s="39"/>
      <c r="G357" s="5">
        <f t="shared" si="1572"/>
        <v>20</v>
      </c>
      <c r="H357" s="39"/>
      <c r="I357" s="28">
        <f t="shared" si="1574"/>
        <v>66</v>
      </c>
      <c r="J357" s="39"/>
      <c r="K357" s="5">
        <f t="shared" si="1576"/>
        <v>20</v>
      </c>
      <c r="L357" s="39"/>
      <c r="M357" s="28">
        <f t="shared" si="1578"/>
        <v>66</v>
      </c>
      <c r="N357" s="39"/>
      <c r="O357" s="5">
        <f t="shared" si="1580"/>
        <v>20</v>
      </c>
      <c r="P357" s="39"/>
      <c r="Q357" s="28">
        <f t="shared" si="1582"/>
        <v>66</v>
      </c>
      <c r="R357" s="39"/>
      <c r="S357" s="5">
        <f t="shared" si="1584"/>
        <v>20</v>
      </c>
      <c r="T357" s="39"/>
      <c r="U357" s="28">
        <f t="shared" si="1586"/>
        <v>66</v>
      </c>
      <c r="V357" s="39"/>
      <c r="W357" s="5">
        <f t="shared" si="1588"/>
        <v>20</v>
      </c>
      <c r="X357" s="39"/>
    </row>
    <row r="359" spans="1:24" x14ac:dyDescent="0.25">
      <c r="A359" s="4">
        <f>Données!P326</f>
        <v>16</v>
      </c>
      <c r="B359" s="39" t="str">
        <f>Données!Q326</f>
        <v>+</v>
      </c>
      <c r="C359" s="4">
        <f>Données!R326</f>
        <v>6</v>
      </c>
      <c r="D359" s="37" t="str">
        <f>Données!S326</f>
        <v>=</v>
      </c>
      <c r="E359" s="27">
        <f t="shared" ref="E359:E360" si="1590">A359</f>
        <v>16</v>
      </c>
      <c r="F359" s="39" t="str">
        <f t="shared" ref="F359" si="1591">B359</f>
        <v>+</v>
      </c>
      <c r="G359" s="4">
        <f t="shared" ref="G359:G360" si="1592">C359</f>
        <v>6</v>
      </c>
      <c r="H359" s="39" t="str">
        <f t="shared" ref="H359" si="1593">D359</f>
        <v>=</v>
      </c>
      <c r="I359" s="27">
        <f t="shared" ref="I359:I360" si="1594">E359</f>
        <v>16</v>
      </c>
      <c r="J359" s="39" t="str">
        <f t="shared" ref="J359" si="1595">F359</f>
        <v>+</v>
      </c>
      <c r="K359" s="4">
        <f t="shared" ref="K359:K360" si="1596">G359</f>
        <v>6</v>
      </c>
      <c r="L359" s="39" t="str">
        <f t="shared" ref="L359" si="1597">H359</f>
        <v>=</v>
      </c>
      <c r="M359" s="27">
        <f t="shared" ref="M359:M360" si="1598">I359</f>
        <v>16</v>
      </c>
      <c r="N359" s="39" t="str">
        <f t="shared" ref="N359" si="1599">J359</f>
        <v>+</v>
      </c>
      <c r="O359" s="4">
        <f t="shared" ref="O359:O360" si="1600">K359</f>
        <v>6</v>
      </c>
      <c r="P359" s="39" t="str">
        <f t="shared" ref="P359" si="1601">L359</f>
        <v>=</v>
      </c>
      <c r="Q359" s="27">
        <f t="shared" ref="Q359:Q360" si="1602">M359</f>
        <v>16</v>
      </c>
      <c r="R359" s="39" t="str">
        <f t="shared" ref="R359" si="1603">N359</f>
        <v>+</v>
      </c>
      <c r="S359" s="4">
        <f t="shared" ref="S359:S360" si="1604">O359</f>
        <v>6</v>
      </c>
      <c r="T359" s="39" t="str">
        <f t="shared" ref="T359" si="1605">P359</f>
        <v>=</v>
      </c>
      <c r="U359" s="27">
        <f t="shared" ref="U359:U360" si="1606">Q359</f>
        <v>16</v>
      </c>
      <c r="V359" s="39" t="str">
        <f t="shared" ref="V359" si="1607">R359</f>
        <v>+</v>
      </c>
      <c r="W359" s="4">
        <f t="shared" ref="W359:W360" si="1608">S359</f>
        <v>6</v>
      </c>
      <c r="X359" s="39" t="str">
        <f t="shared" ref="X359" si="1609">T359</f>
        <v>=</v>
      </c>
    </row>
    <row r="360" spans="1:24" x14ac:dyDescent="0.25">
      <c r="A360" s="5">
        <f>Données!P327</f>
        <v>24</v>
      </c>
      <c r="B360" s="39"/>
      <c r="C360" s="5">
        <f>Données!R327</f>
        <v>66</v>
      </c>
      <c r="D360" s="37"/>
      <c r="E360" s="28">
        <f t="shared" si="1590"/>
        <v>24</v>
      </c>
      <c r="F360" s="39"/>
      <c r="G360" s="5">
        <f t="shared" si="1592"/>
        <v>66</v>
      </c>
      <c r="H360" s="39"/>
      <c r="I360" s="28">
        <f t="shared" si="1594"/>
        <v>24</v>
      </c>
      <c r="J360" s="39"/>
      <c r="K360" s="5">
        <f t="shared" si="1596"/>
        <v>66</v>
      </c>
      <c r="L360" s="39"/>
      <c r="M360" s="28">
        <f t="shared" si="1598"/>
        <v>24</v>
      </c>
      <c r="N360" s="39"/>
      <c r="O360" s="5">
        <f t="shared" si="1600"/>
        <v>66</v>
      </c>
      <c r="P360" s="39"/>
      <c r="Q360" s="28">
        <f t="shared" si="1602"/>
        <v>24</v>
      </c>
      <c r="R360" s="39"/>
      <c r="S360" s="5">
        <f t="shared" si="1604"/>
        <v>66</v>
      </c>
      <c r="T360" s="39"/>
      <c r="U360" s="28">
        <f t="shared" si="1606"/>
        <v>24</v>
      </c>
      <c r="V360" s="39"/>
      <c r="W360" s="5">
        <f t="shared" si="1608"/>
        <v>66</v>
      </c>
      <c r="X360" s="39"/>
    </row>
    <row r="361" spans="1:24" x14ac:dyDescent="0.25">
      <c r="E361" s="26"/>
      <c r="F361" s="2"/>
      <c r="G361" s="2"/>
      <c r="H361" s="2"/>
      <c r="I361" s="26"/>
      <c r="J361" s="2"/>
      <c r="K361" s="2"/>
      <c r="L361" s="2"/>
      <c r="M361" s="26"/>
      <c r="N361" s="2"/>
      <c r="O361" s="2"/>
      <c r="P361" s="2"/>
      <c r="Q361" s="26"/>
      <c r="R361" s="2"/>
      <c r="S361" s="2"/>
      <c r="T361" s="2"/>
      <c r="U361" s="26"/>
      <c r="V361" s="2"/>
      <c r="W361" s="2"/>
      <c r="X361" s="2"/>
    </row>
    <row r="362" spans="1:24" x14ac:dyDescent="0.25">
      <c r="A362" s="4">
        <f>Données!P329</f>
        <v>30</v>
      </c>
      <c r="B362" s="39" t="str">
        <f>Données!Q329</f>
        <v>-</v>
      </c>
      <c r="C362" s="4">
        <f>Données!R329</f>
        <v>14</v>
      </c>
      <c r="D362" s="37" t="str">
        <f>Données!S329</f>
        <v>=</v>
      </c>
      <c r="E362" s="27">
        <f t="shared" ref="E362:E363" si="1610">A362</f>
        <v>30</v>
      </c>
      <c r="F362" s="39" t="str">
        <f t="shared" ref="F362" si="1611">B362</f>
        <v>-</v>
      </c>
      <c r="G362" s="4">
        <f t="shared" ref="G362:G363" si="1612">C362</f>
        <v>14</v>
      </c>
      <c r="H362" s="39" t="str">
        <f t="shared" ref="H362" si="1613">D362</f>
        <v>=</v>
      </c>
      <c r="I362" s="27">
        <f t="shared" ref="I362:I363" si="1614">E362</f>
        <v>30</v>
      </c>
      <c r="J362" s="39" t="str">
        <f t="shared" ref="J362" si="1615">F362</f>
        <v>-</v>
      </c>
      <c r="K362" s="4">
        <f t="shared" ref="K362:K363" si="1616">G362</f>
        <v>14</v>
      </c>
      <c r="L362" s="39" t="str">
        <f t="shared" ref="L362" si="1617">H362</f>
        <v>=</v>
      </c>
      <c r="M362" s="27">
        <f t="shared" ref="M362:M363" si="1618">I362</f>
        <v>30</v>
      </c>
      <c r="N362" s="39" t="str">
        <f t="shared" ref="N362" si="1619">J362</f>
        <v>-</v>
      </c>
      <c r="O362" s="4">
        <f t="shared" ref="O362:O363" si="1620">K362</f>
        <v>14</v>
      </c>
      <c r="P362" s="39" t="str">
        <f t="shared" ref="P362" si="1621">L362</f>
        <v>=</v>
      </c>
      <c r="Q362" s="27">
        <f t="shared" ref="Q362:Q363" si="1622">M362</f>
        <v>30</v>
      </c>
      <c r="R362" s="39" t="str">
        <f t="shared" ref="R362" si="1623">N362</f>
        <v>-</v>
      </c>
      <c r="S362" s="4">
        <f t="shared" ref="S362:S363" si="1624">O362</f>
        <v>14</v>
      </c>
      <c r="T362" s="39" t="str">
        <f t="shared" ref="T362" si="1625">P362</f>
        <v>=</v>
      </c>
      <c r="U362" s="27">
        <f t="shared" ref="U362:U363" si="1626">Q362</f>
        <v>30</v>
      </c>
      <c r="V362" s="39" t="str">
        <f t="shared" ref="V362" si="1627">R362</f>
        <v>-</v>
      </c>
      <c r="W362" s="4">
        <f t="shared" ref="W362:W363" si="1628">S362</f>
        <v>14</v>
      </c>
      <c r="X362" s="39" t="str">
        <f t="shared" ref="X362" si="1629">T362</f>
        <v>=</v>
      </c>
    </row>
    <row r="363" spans="1:24" x14ac:dyDescent="0.25">
      <c r="A363" s="5">
        <f>Données!P330</f>
        <v>30</v>
      </c>
      <c r="B363" s="39"/>
      <c r="C363" s="5">
        <f>Données!R330</f>
        <v>22</v>
      </c>
      <c r="D363" s="37"/>
      <c r="E363" s="28">
        <f t="shared" si="1610"/>
        <v>30</v>
      </c>
      <c r="F363" s="39"/>
      <c r="G363" s="5">
        <f t="shared" si="1612"/>
        <v>22</v>
      </c>
      <c r="H363" s="39"/>
      <c r="I363" s="28">
        <f t="shared" si="1614"/>
        <v>30</v>
      </c>
      <c r="J363" s="39"/>
      <c r="K363" s="5">
        <f t="shared" si="1616"/>
        <v>22</v>
      </c>
      <c r="L363" s="39"/>
      <c r="M363" s="28">
        <f t="shared" si="1618"/>
        <v>30</v>
      </c>
      <c r="N363" s="39"/>
      <c r="O363" s="5">
        <f t="shared" si="1620"/>
        <v>22</v>
      </c>
      <c r="P363" s="39"/>
      <c r="Q363" s="28">
        <f t="shared" si="1622"/>
        <v>30</v>
      </c>
      <c r="R363" s="39"/>
      <c r="S363" s="5">
        <f t="shared" si="1624"/>
        <v>22</v>
      </c>
      <c r="T363" s="39"/>
      <c r="U363" s="28">
        <f t="shared" si="1626"/>
        <v>30</v>
      </c>
      <c r="V363" s="39"/>
      <c r="W363" s="5">
        <f t="shared" si="1628"/>
        <v>22</v>
      </c>
      <c r="X363" s="39"/>
    </row>
    <row r="364" spans="1:24" x14ac:dyDescent="0.25">
      <c r="A364" s="29" t="str">
        <f>A331</f>
        <v>Additions et soustractions de fractions</v>
      </c>
      <c r="I364" s="1" t="s">
        <v>20</v>
      </c>
      <c r="J364" s="1"/>
      <c r="K364" s="1">
        <f>K331+1</f>
        <v>12</v>
      </c>
    </row>
    <row r="365" spans="1:24" x14ac:dyDescent="0.25">
      <c r="A365" s="29"/>
    </row>
    <row r="366" spans="1:24" x14ac:dyDescent="0.25">
      <c r="A366" s="24" t="str">
        <f>"Série n°"&amp;K364</f>
        <v>Série n°12</v>
      </c>
      <c r="E366" s="25" t="str">
        <f>A366</f>
        <v>Série n°12</v>
      </c>
      <c r="F366" s="2"/>
      <c r="G366" s="2"/>
      <c r="H366" s="2"/>
      <c r="I366" s="25" t="str">
        <f>E366</f>
        <v>Série n°12</v>
      </c>
      <c r="J366" s="2"/>
      <c r="K366" s="2"/>
      <c r="L366" s="2"/>
      <c r="M366" s="25" t="str">
        <f>I366</f>
        <v>Série n°12</v>
      </c>
      <c r="N366" s="2"/>
      <c r="O366" s="2"/>
      <c r="P366" s="2"/>
      <c r="Q366" s="25" t="str">
        <f>M366</f>
        <v>Série n°12</v>
      </c>
      <c r="R366" s="2"/>
      <c r="S366" s="2"/>
      <c r="T366" s="2"/>
      <c r="U366" s="25" t="str">
        <f>Q366</f>
        <v>Série n°12</v>
      </c>
      <c r="V366" s="2"/>
      <c r="W366" s="2"/>
      <c r="X366" s="2"/>
    </row>
    <row r="368" spans="1:24" x14ac:dyDescent="0.25">
      <c r="A368" s="4">
        <f>Données!P332</f>
        <v>15</v>
      </c>
      <c r="B368" s="39" t="str">
        <f>Données!Q332</f>
        <v>+</v>
      </c>
      <c r="C368" s="4">
        <f>Données!R332</f>
        <v>56</v>
      </c>
      <c r="D368" s="37" t="str">
        <f>Données!S332</f>
        <v>=</v>
      </c>
      <c r="E368" s="27">
        <f t="shared" ref="E368:E369" si="1630">A368</f>
        <v>15</v>
      </c>
      <c r="F368" s="39" t="str">
        <f t="shared" ref="F368" si="1631">B368</f>
        <v>+</v>
      </c>
      <c r="G368" s="4">
        <f t="shared" ref="G368:G369" si="1632">C368</f>
        <v>56</v>
      </c>
      <c r="H368" s="39" t="str">
        <f t="shared" ref="H368" si="1633">D368</f>
        <v>=</v>
      </c>
      <c r="I368" s="27">
        <f t="shared" ref="I368:I369" si="1634">E368</f>
        <v>15</v>
      </c>
      <c r="J368" s="39" t="str">
        <f t="shared" ref="J368" si="1635">F368</f>
        <v>+</v>
      </c>
      <c r="K368" s="4">
        <f t="shared" ref="K368:K369" si="1636">G368</f>
        <v>56</v>
      </c>
      <c r="L368" s="39" t="str">
        <f t="shared" ref="L368" si="1637">H368</f>
        <v>=</v>
      </c>
      <c r="M368" s="27">
        <f t="shared" ref="M368:M369" si="1638">I368</f>
        <v>15</v>
      </c>
      <c r="N368" s="39" t="str">
        <f t="shared" ref="N368" si="1639">J368</f>
        <v>+</v>
      </c>
      <c r="O368" s="4">
        <f t="shared" ref="O368:O369" si="1640">K368</f>
        <v>56</v>
      </c>
      <c r="P368" s="39" t="str">
        <f t="shared" ref="P368" si="1641">L368</f>
        <v>=</v>
      </c>
      <c r="Q368" s="27">
        <f t="shared" ref="Q368:Q369" si="1642">M368</f>
        <v>15</v>
      </c>
      <c r="R368" s="39" t="str">
        <f t="shared" ref="R368" si="1643">N368</f>
        <v>+</v>
      </c>
      <c r="S368" s="4">
        <f t="shared" ref="S368:S369" si="1644">O368</f>
        <v>56</v>
      </c>
      <c r="T368" s="39" t="str">
        <f t="shared" ref="T368" si="1645">P368</f>
        <v>=</v>
      </c>
      <c r="U368" s="27">
        <f t="shared" ref="U368:U369" si="1646">Q368</f>
        <v>15</v>
      </c>
      <c r="V368" s="39" t="str">
        <f t="shared" ref="V368" si="1647">R368</f>
        <v>+</v>
      </c>
      <c r="W368" s="4">
        <f t="shared" ref="W368:W369" si="1648">S368</f>
        <v>56</v>
      </c>
      <c r="X368" s="39" t="str">
        <f t="shared" ref="X368" si="1649">T368</f>
        <v>=</v>
      </c>
    </row>
    <row r="369" spans="1:24" x14ac:dyDescent="0.25">
      <c r="A369" s="5">
        <f>Données!P333</f>
        <v>18</v>
      </c>
      <c r="B369" s="39"/>
      <c r="C369" s="5">
        <f>Données!R333</f>
        <v>48</v>
      </c>
      <c r="D369" s="37"/>
      <c r="E369" s="28">
        <f t="shared" si="1630"/>
        <v>18</v>
      </c>
      <c r="F369" s="39"/>
      <c r="G369" s="5">
        <f t="shared" si="1632"/>
        <v>48</v>
      </c>
      <c r="H369" s="39"/>
      <c r="I369" s="28">
        <f t="shared" si="1634"/>
        <v>18</v>
      </c>
      <c r="J369" s="39"/>
      <c r="K369" s="5">
        <f t="shared" si="1636"/>
        <v>48</v>
      </c>
      <c r="L369" s="39"/>
      <c r="M369" s="28">
        <f t="shared" si="1638"/>
        <v>18</v>
      </c>
      <c r="N369" s="39"/>
      <c r="O369" s="5">
        <f t="shared" si="1640"/>
        <v>48</v>
      </c>
      <c r="P369" s="39"/>
      <c r="Q369" s="28">
        <f t="shared" si="1642"/>
        <v>18</v>
      </c>
      <c r="R369" s="39"/>
      <c r="S369" s="5">
        <f t="shared" si="1644"/>
        <v>48</v>
      </c>
      <c r="T369" s="39"/>
      <c r="U369" s="28">
        <f t="shared" si="1646"/>
        <v>18</v>
      </c>
      <c r="V369" s="39"/>
      <c r="W369" s="5">
        <f t="shared" si="1648"/>
        <v>48</v>
      </c>
      <c r="X369" s="39"/>
    </row>
    <row r="370" spans="1:24" x14ac:dyDescent="0.25">
      <c r="E370" s="26"/>
      <c r="F370" s="2"/>
      <c r="G370" s="2"/>
      <c r="H370" s="2"/>
      <c r="I370" s="26"/>
      <c r="J370" s="2"/>
      <c r="K370" s="2"/>
      <c r="L370" s="2"/>
      <c r="M370" s="26"/>
      <c r="N370" s="2"/>
      <c r="O370" s="2"/>
      <c r="P370" s="2"/>
      <c r="Q370" s="26"/>
      <c r="R370" s="2"/>
      <c r="S370" s="2"/>
      <c r="T370" s="2"/>
      <c r="U370" s="26"/>
      <c r="V370" s="2"/>
      <c r="W370" s="2"/>
      <c r="X370" s="2"/>
    </row>
    <row r="371" spans="1:24" x14ac:dyDescent="0.25">
      <c r="A371" s="4">
        <f>Données!P335</f>
        <v>22</v>
      </c>
      <c r="B371" s="39" t="str">
        <f>Données!Q335</f>
        <v>+</v>
      </c>
      <c r="C371" s="4">
        <f>Données!R335</f>
        <v>121</v>
      </c>
      <c r="D371" s="37" t="str">
        <f>Données!S335</f>
        <v>=</v>
      </c>
      <c r="E371" s="27">
        <f t="shared" ref="E371:E372" si="1650">A371</f>
        <v>22</v>
      </c>
      <c r="F371" s="39" t="str">
        <f t="shared" ref="F371" si="1651">B371</f>
        <v>+</v>
      </c>
      <c r="G371" s="4">
        <f t="shared" ref="G371:G372" si="1652">C371</f>
        <v>121</v>
      </c>
      <c r="H371" s="39" t="str">
        <f t="shared" ref="H371" si="1653">D371</f>
        <v>=</v>
      </c>
      <c r="I371" s="27">
        <f t="shared" ref="I371:I372" si="1654">E371</f>
        <v>22</v>
      </c>
      <c r="J371" s="39" t="str">
        <f t="shared" ref="J371" si="1655">F371</f>
        <v>+</v>
      </c>
      <c r="K371" s="4">
        <f t="shared" ref="K371:K372" si="1656">G371</f>
        <v>121</v>
      </c>
      <c r="L371" s="39" t="str">
        <f t="shared" ref="L371" si="1657">H371</f>
        <v>=</v>
      </c>
      <c r="M371" s="27">
        <f t="shared" ref="M371:M372" si="1658">I371</f>
        <v>22</v>
      </c>
      <c r="N371" s="39" t="str">
        <f t="shared" ref="N371" si="1659">J371</f>
        <v>+</v>
      </c>
      <c r="O371" s="4">
        <f t="shared" ref="O371:O372" si="1660">K371</f>
        <v>121</v>
      </c>
      <c r="P371" s="39" t="str">
        <f t="shared" ref="P371" si="1661">L371</f>
        <v>=</v>
      </c>
      <c r="Q371" s="27">
        <f t="shared" ref="Q371:Q372" si="1662">M371</f>
        <v>22</v>
      </c>
      <c r="R371" s="39" t="str">
        <f t="shared" ref="R371" si="1663">N371</f>
        <v>+</v>
      </c>
      <c r="S371" s="4">
        <f t="shared" ref="S371:S372" si="1664">O371</f>
        <v>121</v>
      </c>
      <c r="T371" s="39" t="str">
        <f t="shared" ref="T371" si="1665">P371</f>
        <v>=</v>
      </c>
      <c r="U371" s="27">
        <f t="shared" ref="U371:U372" si="1666">Q371</f>
        <v>22</v>
      </c>
      <c r="V371" s="39" t="str">
        <f t="shared" ref="V371" si="1667">R371</f>
        <v>+</v>
      </c>
      <c r="W371" s="4">
        <f t="shared" ref="W371:W372" si="1668">S371</f>
        <v>121</v>
      </c>
      <c r="X371" s="39" t="str">
        <f t="shared" ref="X371" si="1669">T371</f>
        <v>=</v>
      </c>
    </row>
    <row r="372" spans="1:24" x14ac:dyDescent="0.25">
      <c r="A372" s="5">
        <f>Données!P336</f>
        <v>55</v>
      </c>
      <c r="B372" s="39"/>
      <c r="C372" s="5">
        <f>Données!R336</f>
        <v>44</v>
      </c>
      <c r="D372" s="37"/>
      <c r="E372" s="28">
        <f t="shared" si="1650"/>
        <v>55</v>
      </c>
      <c r="F372" s="39"/>
      <c r="G372" s="5">
        <f t="shared" si="1652"/>
        <v>44</v>
      </c>
      <c r="H372" s="39"/>
      <c r="I372" s="28">
        <f t="shared" si="1654"/>
        <v>55</v>
      </c>
      <c r="J372" s="39"/>
      <c r="K372" s="5">
        <f t="shared" si="1656"/>
        <v>44</v>
      </c>
      <c r="L372" s="39"/>
      <c r="M372" s="28">
        <f t="shared" si="1658"/>
        <v>55</v>
      </c>
      <c r="N372" s="39"/>
      <c r="O372" s="5">
        <f t="shared" si="1660"/>
        <v>44</v>
      </c>
      <c r="P372" s="39"/>
      <c r="Q372" s="28">
        <f t="shared" si="1662"/>
        <v>55</v>
      </c>
      <c r="R372" s="39"/>
      <c r="S372" s="5">
        <f t="shared" si="1664"/>
        <v>44</v>
      </c>
      <c r="T372" s="39"/>
      <c r="U372" s="28">
        <f t="shared" si="1666"/>
        <v>55</v>
      </c>
      <c r="V372" s="39"/>
      <c r="W372" s="5">
        <f t="shared" si="1668"/>
        <v>44</v>
      </c>
      <c r="X372" s="39"/>
    </row>
    <row r="374" spans="1:24" x14ac:dyDescent="0.25">
      <c r="A374" s="4">
        <f>Données!P338</f>
        <v>30</v>
      </c>
      <c r="B374" s="39" t="str">
        <f>Données!Q338</f>
        <v>-</v>
      </c>
      <c r="C374" s="4">
        <f>Données!R338</f>
        <v>20</v>
      </c>
      <c r="D374" s="37" t="str">
        <f>Données!S338</f>
        <v>=</v>
      </c>
      <c r="E374" s="27">
        <f t="shared" ref="E374:E375" si="1670">A374</f>
        <v>30</v>
      </c>
      <c r="F374" s="39" t="str">
        <f t="shared" ref="F374" si="1671">B374</f>
        <v>-</v>
      </c>
      <c r="G374" s="4">
        <f t="shared" ref="G374:G375" si="1672">C374</f>
        <v>20</v>
      </c>
      <c r="H374" s="39" t="str">
        <f t="shared" ref="H374" si="1673">D374</f>
        <v>=</v>
      </c>
      <c r="I374" s="27">
        <f t="shared" ref="I374:I375" si="1674">E374</f>
        <v>30</v>
      </c>
      <c r="J374" s="39" t="str">
        <f t="shared" ref="J374" si="1675">F374</f>
        <v>-</v>
      </c>
      <c r="K374" s="4">
        <f t="shared" ref="K374:K375" si="1676">G374</f>
        <v>20</v>
      </c>
      <c r="L374" s="39" t="str">
        <f t="shared" ref="L374" si="1677">H374</f>
        <v>=</v>
      </c>
      <c r="M374" s="27">
        <f t="shared" ref="M374:M375" si="1678">I374</f>
        <v>30</v>
      </c>
      <c r="N374" s="39" t="str">
        <f t="shared" ref="N374" si="1679">J374</f>
        <v>-</v>
      </c>
      <c r="O374" s="4">
        <f t="shared" ref="O374:O375" si="1680">K374</f>
        <v>20</v>
      </c>
      <c r="P374" s="39" t="str">
        <f t="shared" ref="P374" si="1681">L374</f>
        <v>=</v>
      </c>
      <c r="Q374" s="27">
        <f t="shared" ref="Q374:Q375" si="1682">M374</f>
        <v>30</v>
      </c>
      <c r="R374" s="39" t="str">
        <f t="shared" ref="R374" si="1683">N374</f>
        <v>-</v>
      </c>
      <c r="S374" s="4">
        <f t="shared" ref="S374:S375" si="1684">O374</f>
        <v>20</v>
      </c>
      <c r="T374" s="39" t="str">
        <f t="shared" ref="T374" si="1685">P374</f>
        <v>=</v>
      </c>
      <c r="U374" s="27">
        <f t="shared" ref="U374:U375" si="1686">Q374</f>
        <v>30</v>
      </c>
      <c r="V374" s="39" t="str">
        <f t="shared" ref="V374" si="1687">R374</f>
        <v>-</v>
      </c>
      <c r="W374" s="4">
        <f t="shared" ref="W374:W375" si="1688">S374</f>
        <v>20</v>
      </c>
      <c r="X374" s="39" t="str">
        <f t="shared" ref="X374" si="1689">T374</f>
        <v>=</v>
      </c>
    </row>
    <row r="375" spans="1:24" x14ac:dyDescent="0.25">
      <c r="A375" s="5">
        <f>Données!P339</f>
        <v>12</v>
      </c>
      <c r="B375" s="39"/>
      <c r="C375" s="5">
        <f>Données!R339</f>
        <v>36</v>
      </c>
      <c r="D375" s="37"/>
      <c r="E375" s="28">
        <f t="shared" si="1670"/>
        <v>12</v>
      </c>
      <c r="F375" s="39"/>
      <c r="G375" s="5">
        <f t="shared" si="1672"/>
        <v>36</v>
      </c>
      <c r="H375" s="39"/>
      <c r="I375" s="28">
        <f t="shared" si="1674"/>
        <v>12</v>
      </c>
      <c r="J375" s="39"/>
      <c r="K375" s="5">
        <f t="shared" si="1676"/>
        <v>36</v>
      </c>
      <c r="L375" s="39"/>
      <c r="M375" s="28">
        <f t="shared" si="1678"/>
        <v>12</v>
      </c>
      <c r="N375" s="39"/>
      <c r="O375" s="5">
        <f t="shared" si="1680"/>
        <v>36</v>
      </c>
      <c r="P375" s="39"/>
      <c r="Q375" s="28">
        <f t="shared" si="1682"/>
        <v>12</v>
      </c>
      <c r="R375" s="39"/>
      <c r="S375" s="5">
        <f t="shared" si="1684"/>
        <v>36</v>
      </c>
      <c r="T375" s="39"/>
      <c r="U375" s="28">
        <f t="shared" si="1686"/>
        <v>12</v>
      </c>
      <c r="V375" s="39"/>
      <c r="W375" s="5">
        <f t="shared" si="1688"/>
        <v>36</v>
      </c>
      <c r="X375" s="39"/>
    </row>
    <row r="376" spans="1:24" x14ac:dyDescent="0.25">
      <c r="E376" s="26"/>
      <c r="F376" s="2"/>
      <c r="G376" s="2"/>
      <c r="H376" s="2"/>
      <c r="I376" s="26"/>
      <c r="J376" s="2"/>
      <c r="K376" s="2"/>
      <c r="L376" s="2"/>
      <c r="M376" s="26"/>
      <c r="N376" s="2"/>
      <c r="O376" s="2"/>
      <c r="P376" s="2"/>
      <c r="Q376" s="26"/>
      <c r="R376" s="2"/>
      <c r="S376" s="2"/>
      <c r="T376" s="2"/>
      <c r="U376" s="26"/>
      <c r="V376" s="2"/>
      <c r="W376" s="2"/>
      <c r="X376" s="2"/>
    </row>
    <row r="377" spans="1:24" x14ac:dyDescent="0.25">
      <c r="A377" s="4">
        <f>Données!P341</f>
        <v>132</v>
      </c>
      <c r="B377" s="39" t="str">
        <f>Données!Q341</f>
        <v>+</v>
      </c>
      <c r="C377" s="4">
        <f>Données!R341</f>
        <v>11</v>
      </c>
      <c r="D377" s="37" t="str">
        <f>Données!S341</f>
        <v>=</v>
      </c>
      <c r="E377" s="27">
        <f t="shared" ref="E377:E378" si="1690">A377</f>
        <v>132</v>
      </c>
      <c r="F377" s="39" t="str">
        <f t="shared" ref="F377" si="1691">B377</f>
        <v>+</v>
      </c>
      <c r="G377" s="4">
        <f t="shared" ref="G377:G378" si="1692">C377</f>
        <v>11</v>
      </c>
      <c r="H377" s="39" t="str">
        <f t="shared" ref="H377" si="1693">D377</f>
        <v>=</v>
      </c>
      <c r="I377" s="27">
        <f t="shared" ref="I377:I378" si="1694">E377</f>
        <v>132</v>
      </c>
      <c r="J377" s="39" t="str">
        <f t="shared" ref="J377" si="1695">F377</f>
        <v>+</v>
      </c>
      <c r="K377" s="4">
        <f t="shared" ref="K377:K378" si="1696">G377</f>
        <v>11</v>
      </c>
      <c r="L377" s="39" t="str">
        <f t="shared" ref="L377" si="1697">H377</f>
        <v>=</v>
      </c>
      <c r="M377" s="27">
        <f t="shared" ref="M377:M378" si="1698">I377</f>
        <v>132</v>
      </c>
      <c r="N377" s="39" t="str">
        <f t="shared" ref="N377" si="1699">J377</f>
        <v>+</v>
      </c>
      <c r="O377" s="4">
        <f t="shared" ref="O377:O378" si="1700">K377</f>
        <v>11</v>
      </c>
      <c r="P377" s="39" t="str">
        <f t="shared" ref="P377" si="1701">L377</f>
        <v>=</v>
      </c>
      <c r="Q377" s="27">
        <f t="shared" ref="Q377:Q378" si="1702">M377</f>
        <v>132</v>
      </c>
      <c r="R377" s="39" t="str">
        <f t="shared" ref="R377" si="1703">N377</f>
        <v>+</v>
      </c>
      <c r="S377" s="4">
        <f t="shared" ref="S377:S378" si="1704">O377</f>
        <v>11</v>
      </c>
      <c r="T377" s="39" t="str">
        <f t="shared" ref="T377" si="1705">P377</f>
        <v>=</v>
      </c>
      <c r="U377" s="27">
        <f t="shared" ref="U377:U378" si="1706">Q377</f>
        <v>132</v>
      </c>
      <c r="V377" s="39" t="str">
        <f t="shared" ref="V377" si="1707">R377</f>
        <v>+</v>
      </c>
      <c r="W377" s="4">
        <f t="shared" ref="W377:W378" si="1708">S377</f>
        <v>11</v>
      </c>
      <c r="X377" s="39" t="str">
        <f t="shared" ref="X377" si="1709">T377</f>
        <v>=</v>
      </c>
    </row>
    <row r="378" spans="1:24" x14ac:dyDescent="0.25">
      <c r="A378" s="5">
        <f>Données!P342</f>
        <v>88</v>
      </c>
      <c r="B378" s="39"/>
      <c r="C378" s="5">
        <f>Données!R342</f>
        <v>77</v>
      </c>
      <c r="D378" s="37"/>
      <c r="E378" s="28">
        <f t="shared" si="1690"/>
        <v>88</v>
      </c>
      <c r="F378" s="39"/>
      <c r="G378" s="5">
        <f t="shared" si="1692"/>
        <v>77</v>
      </c>
      <c r="H378" s="39"/>
      <c r="I378" s="28">
        <f t="shared" si="1694"/>
        <v>88</v>
      </c>
      <c r="J378" s="39"/>
      <c r="K378" s="5">
        <f t="shared" si="1696"/>
        <v>77</v>
      </c>
      <c r="L378" s="39"/>
      <c r="M378" s="28">
        <f t="shared" si="1698"/>
        <v>88</v>
      </c>
      <c r="N378" s="39"/>
      <c r="O378" s="5">
        <f t="shared" si="1700"/>
        <v>77</v>
      </c>
      <c r="P378" s="39"/>
      <c r="Q378" s="28">
        <f t="shared" si="1702"/>
        <v>88</v>
      </c>
      <c r="R378" s="39"/>
      <c r="S378" s="5">
        <f t="shared" si="1704"/>
        <v>77</v>
      </c>
      <c r="T378" s="39"/>
      <c r="U378" s="28">
        <f t="shared" si="1706"/>
        <v>88</v>
      </c>
      <c r="V378" s="39"/>
      <c r="W378" s="5">
        <f t="shared" si="1708"/>
        <v>77</v>
      </c>
      <c r="X378" s="39"/>
    </row>
    <row r="380" spans="1:24" x14ac:dyDescent="0.25">
      <c r="A380" s="4">
        <f>Données!P344</f>
        <v>21</v>
      </c>
      <c r="B380" s="39" t="str">
        <f>Données!Q344</f>
        <v>+</v>
      </c>
      <c r="C380" s="4">
        <f>Données!R344</f>
        <v>99</v>
      </c>
      <c r="D380" s="37" t="str">
        <f>Données!S344</f>
        <v>=</v>
      </c>
      <c r="E380" s="27">
        <f t="shared" ref="E380:E381" si="1710">A380</f>
        <v>21</v>
      </c>
      <c r="F380" s="39" t="str">
        <f t="shared" ref="F380" si="1711">B380</f>
        <v>+</v>
      </c>
      <c r="G380" s="4">
        <f t="shared" ref="G380:G381" si="1712">C380</f>
        <v>99</v>
      </c>
      <c r="H380" s="39" t="str">
        <f t="shared" ref="H380" si="1713">D380</f>
        <v>=</v>
      </c>
      <c r="I380" s="27">
        <f t="shared" ref="I380:I381" si="1714">E380</f>
        <v>21</v>
      </c>
      <c r="J380" s="39" t="str">
        <f t="shared" ref="J380" si="1715">F380</f>
        <v>+</v>
      </c>
      <c r="K380" s="4">
        <f t="shared" ref="K380:K381" si="1716">G380</f>
        <v>99</v>
      </c>
      <c r="L380" s="39" t="str">
        <f t="shared" ref="L380" si="1717">H380</f>
        <v>=</v>
      </c>
      <c r="M380" s="27">
        <f t="shared" ref="M380:M381" si="1718">I380</f>
        <v>21</v>
      </c>
      <c r="N380" s="39" t="str">
        <f t="shared" ref="N380" si="1719">J380</f>
        <v>+</v>
      </c>
      <c r="O380" s="4">
        <f t="shared" ref="O380:O381" si="1720">K380</f>
        <v>99</v>
      </c>
      <c r="P380" s="39" t="str">
        <f t="shared" ref="P380" si="1721">L380</f>
        <v>=</v>
      </c>
      <c r="Q380" s="27">
        <f t="shared" ref="Q380:Q381" si="1722">M380</f>
        <v>21</v>
      </c>
      <c r="R380" s="39" t="str">
        <f t="shared" ref="R380" si="1723">N380</f>
        <v>+</v>
      </c>
      <c r="S380" s="4">
        <f t="shared" ref="S380:S381" si="1724">O380</f>
        <v>99</v>
      </c>
      <c r="T380" s="39" t="str">
        <f t="shared" ref="T380" si="1725">P380</f>
        <v>=</v>
      </c>
      <c r="U380" s="27">
        <f t="shared" ref="U380:U381" si="1726">Q380</f>
        <v>21</v>
      </c>
      <c r="V380" s="39" t="str">
        <f t="shared" ref="V380" si="1727">R380</f>
        <v>+</v>
      </c>
      <c r="W380" s="4">
        <f t="shared" ref="W380:W381" si="1728">S380</f>
        <v>99</v>
      </c>
      <c r="X380" s="39" t="str">
        <f t="shared" ref="X380" si="1729">T380</f>
        <v>=</v>
      </c>
    </row>
    <row r="381" spans="1:24" x14ac:dyDescent="0.25">
      <c r="A381" s="5">
        <f>Données!P345</f>
        <v>28</v>
      </c>
      <c r="B381" s="39"/>
      <c r="C381" s="5">
        <f>Données!R345</f>
        <v>44</v>
      </c>
      <c r="D381" s="37"/>
      <c r="E381" s="28">
        <f t="shared" si="1710"/>
        <v>28</v>
      </c>
      <c r="F381" s="39"/>
      <c r="G381" s="5">
        <f t="shared" si="1712"/>
        <v>44</v>
      </c>
      <c r="H381" s="39"/>
      <c r="I381" s="28">
        <f t="shared" si="1714"/>
        <v>28</v>
      </c>
      <c r="J381" s="39"/>
      <c r="K381" s="5">
        <f t="shared" si="1716"/>
        <v>44</v>
      </c>
      <c r="L381" s="39"/>
      <c r="M381" s="28">
        <f t="shared" si="1718"/>
        <v>28</v>
      </c>
      <c r="N381" s="39"/>
      <c r="O381" s="5">
        <f t="shared" si="1720"/>
        <v>44</v>
      </c>
      <c r="P381" s="39"/>
      <c r="Q381" s="28">
        <f t="shared" si="1722"/>
        <v>28</v>
      </c>
      <c r="R381" s="39"/>
      <c r="S381" s="5">
        <f t="shared" si="1724"/>
        <v>44</v>
      </c>
      <c r="T381" s="39"/>
      <c r="U381" s="28">
        <f t="shared" si="1726"/>
        <v>28</v>
      </c>
      <c r="V381" s="39"/>
      <c r="W381" s="5">
        <f t="shared" si="1728"/>
        <v>44</v>
      </c>
      <c r="X381" s="39"/>
    </row>
    <row r="382" spans="1:24" x14ac:dyDescent="0.25">
      <c r="E382" s="26"/>
      <c r="F382" s="2"/>
      <c r="G382" s="2"/>
      <c r="H382" s="2"/>
      <c r="I382" s="26"/>
      <c r="J382" s="2"/>
      <c r="K382" s="2"/>
      <c r="L382" s="2"/>
      <c r="M382" s="26"/>
      <c r="N382" s="2"/>
      <c r="O382" s="2"/>
      <c r="P382" s="2"/>
      <c r="Q382" s="26"/>
      <c r="R382" s="2"/>
      <c r="S382" s="2"/>
      <c r="T382" s="2"/>
      <c r="U382" s="26"/>
      <c r="V382" s="2"/>
      <c r="W382" s="2"/>
      <c r="X382" s="2"/>
    </row>
    <row r="383" spans="1:24" x14ac:dyDescent="0.25">
      <c r="A383" s="4">
        <f>Données!P347</f>
        <v>30</v>
      </c>
      <c r="B383" s="39" t="str">
        <f>Données!Q347</f>
        <v>-</v>
      </c>
      <c r="C383" s="4">
        <f>Données!R347</f>
        <v>40</v>
      </c>
      <c r="D383" s="37" t="str">
        <f>Données!S347</f>
        <v>=</v>
      </c>
      <c r="E383" s="27">
        <f t="shared" ref="E383:E384" si="1730">A383</f>
        <v>30</v>
      </c>
      <c r="F383" s="39" t="str">
        <f t="shared" ref="F383" si="1731">B383</f>
        <v>-</v>
      </c>
      <c r="G383" s="4">
        <f t="shared" ref="G383:G384" si="1732">C383</f>
        <v>40</v>
      </c>
      <c r="H383" s="39" t="str">
        <f t="shared" ref="H383" si="1733">D383</f>
        <v>=</v>
      </c>
      <c r="I383" s="27">
        <f t="shared" ref="I383:I384" si="1734">E383</f>
        <v>30</v>
      </c>
      <c r="J383" s="39" t="str">
        <f t="shared" ref="J383" si="1735">F383</f>
        <v>-</v>
      </c>
      <c r="K383" s="4">
        <f t="shared" ref="K383:K384" si="1736">G383</f>
        <v>40</v>
      </c>
      <c r="L383" s="39" t="str">
        <f t="shared" ref="L383" si="1737">H383</f>
        <v>=</v>
      </c>
      <c r="M383" s="27">
        <f t="shared" ref="M383:M384" si="1738">I383</f>
        <v>30</v>
      </c>
      <c r="N383" s="39" t="str">
        <f t="shared" ref="N383" si="1739">J383</f>
        <v>-</v>
      </c>
      <c r="O383" s="4">
        <f t="shared" ref="O383:O384" si="1740">K383</f>
        <v>40</v>
      </c>
      <c r="P383" s="39" t="str">
        <f t="shared" ref="P383" si="1741">L383</f>
        <v>=</v>
      </c>
      <c r="Q383" s="27">
        <f t="shared" ref="Q383:Q384" si="1742">M383</f>
        <v>30</v>
      </c>
      <c r="R383" s="39" t="str">
        <f t="shared" ref="R383" si="1743">N383</f>
        <v>-</v>
      </c>
      <c r="S383" s="4">
        <f t="shared" ref="S383:S384" si="1744">O383</f>
        <v>40</v>
      </c>
      <c r="T383" s="39" t="str">
        <f t="shared" ref="T383" si="1745">P383</f>
        <v>=</v>
      </c>
      <c r="U383" s="27">
        <f t="shared" ref="U383:U384" si="1746">Q383</f>
        <v>30</v>
      </c>
      <c r="V383" s="39" t="str">
        <f t="shared" ref="V383" si="1747">R383</f>
        <v>-</v>
      </c>
      <c r="W383" s="4">
        <f t="shared" ref="W383:W384" si="1748">S383</f>
        <v>40</v>
      </c>
      <c r="X383" s="39" t="str">
        <f t="shared" ref="X383" si="1749">T383</f>
        <v>=</v>
      </c>
    </row>
    <row r="384" spans="1:24" x14ac:dyDescent="0.25">
      <c r="A384" s="5">
        <f>Données!P348</f>
        <v>42</v>
      </c>
      <c r="B384" s="39"/>
      <c r="C384" s="5">
        <f>Données!R348</f>
        <v>80</v>
      </c>
      <c r="D384" s="37"/>
      <c r="E384" s="28">
        <f t="shared" si="1730"/>
        <v>42</v>
      </c>
      <c r="F384" s="39"/>
      <c r="G384" s="5">
        <f t="shared" si="1732"/>
        <v>80</v>
      </c>
      <c r="H384" s="39"/>
      <c r="I384" s="28">
        <f t="shared" si="1734"/>
        <v>42</v>
      </c>
      <c r="J384" s="39"/>
      <c r="K384" s="5">
        <f t="shared" si="1736"/>
        <v>80</v>
      </c>
      <c r="L384" s="39"/>
      <c r="M384" s="28">
        <f t="shared" si="1738"/>
        <v>42</v>
      </c>
      <c r="N384" s="39"/>
      <c r="O384" s="5">
        <f t="shared" si="1740"/>
        <v>80</v>
      </c>
      <c r="P384" s="39"/>
      <c r="Q384" s="28">
        <f t="shared" si="1742"/>
        <v>42</v>
      </c>
      <c r="R384" s="39"/>
      <c r="S384" s="5">
        <f t="shared" si="1744"/>
        <v>80</v>
      </c>
      <c r="T384" s="39"/>
      <c r="U384" s="28">
        <f t="shared" si="1746"/>
        <v>42</v>
      </c>
      <c r="V384" s="39"/>
      <c r="W384" s="5">
        <f t="shared" si="1748"/>
        <v>80</v>
      </c>
      <c r="X384" s="39"/>
    </row>
    <row r="386" spans="1:24" x14ac:dyDescent="0.25">
      <c r="A386" s="4">
        <f>Données!P350</f>
        <v>9</v>
      </c>
      <c r="B386" s="39" t="str">
        <f>Données!Q350</f>
        <v>+</v>
      </c>
      <c r="C386" s="4">
        <f>Données!R350</f>
        <v>54</v>
      </c>
      <c r="D386" s="37" t="str">
        <f>Données!S350</f>
        <v>=</v>
      </c>
      <c r="E386" s="27">
        <f t="shared" ref="E386:E387" si="1750">A386</f>
        <v>9</v>
      </c>
      <c r="F386" s="39" t="str">
        <f t="shared" ref="F386" si="1751">B386</f>
        <v>+</v>
      </c>
      <c r="G386" s="4">
        <f t="shared" ref="G386:G387" si="1752">C386</f>
        <v>54</v>
      </c>
      <c r="H386" s="39" t="str">
        <f t="shared" ref="H386" si="1753">D386</f>
        <v>=</v>
      </c>
      <c r="I386" s="27">
        <f t="shared" ref="I386:I387" si="1754">E386</f>
        <v>9</v>
      </c>
      <c r="J386" s="39" t="str">
        <f t="shared" ref="J386" si="1755">F386</f>
        <v>+</v>
      </c>
      <c r="K386" s="4">
        <f t="shared" ref="K386:K387" si="1756">G386</f>
        <v>54</v>
      </c>
      <c r="L386" s="39" t="str">
        <f t="shared" ref="L386" si="1757">H386</f>
        <v>=</v>
      </c>
      <c r="M386" s="27">
        <f t="shared" ref="M386:M387" si="1758">I386</f>
        <v>9</v>
      </c>
      <c r="N386" s="39" t="str">
        <f t="shared" ref="N386" si="1759">J386</f>
        <v>+</v>
      </c>
      <c r="O386" s="4">
        <f t="shared" ref="O386:O387" si="1760">K386</f>
        <v>54</v>
      </c>
      <c r="P386" s="39" t="str">
        <f t="shared" ref="P386" si="1761">L386</f>
        <v>=</v>
      </c>
      <c r="Q386" s="27">
        <f t="shared" ref="Q386:Q387" si="1762">M386</f>
        <v>9</v>
      </c>
      <c r="R386" s="39" t="str">
        <f t="shared" ref="R386" si="1763">N386</f>
        <v>+</v>
      </c>
      <c r="S386" s="4">
        <f t="shared" ref="S386:S387" si="1764">O386</f>
        <v>54</v>
      </c>
      <c r="T386" s="39" t="str">
        <f t="shared" ref="T386" si="1765">P386</f>
        <v>=</v>
      </c>
      <c r="U386" s="27">
        <f t="shared" ref="U386:U387" si="1766">Q386</f>
        <v>9</v>
      </c>
      <c r="V386" s="39" t="str">
        <f t="shared" ref="V386" si="1767">R386</f>
        <v>+</v>
      </c>
      <c r="W386" s="4">
        <f t="shared" ref="W386:W387" si="1768">S386</f>
        <v>54</v>
      </c>
      <c r="X386" s="39" t="str">
        <f t="shared" ref="X386" si="1769">T386</f>
        <v>=</v>
      </c>
    </row>
    <row r="387" spans="1:24" x14ac:dyDescent="0.25">
      <c r="A387" s="5">
        <f>Données!P351</f>
        <v>24</v>
      </c>
      <c r="B387" s="39"/>
      <c r="C387" s="5">
        <f>Données!R351</f>
        <v>108</v>
      </c>
      <c r="D387" s="37"/>
      <c r="E387" s="28">
        <f t="shared" si="1750"/>
        <v>24</v>
      </c>
      <c r="F387" s="39"/>
      <c r="G387" s="5">
        <f t="shared" si="1752"/>
        <v>108</v>
      </c>
      <c r="H387" s="39"/>
      <c r="I387" s="28">
        <f t="shared" si="1754"/>
        <v>24</v>
      </c>
      <c r="J387" s="39"/>
      <c r="K387" s="5">
        <f t="shared" si="1756"/>
        <v>108</v>
      </c>
      <c r="L387" s="39"/>
      <c r="M387" s="28">
        <f t="shared" si="1758"/>
        <v>24</v>
      </c>
      <c r="N387" s="39"/>
      <c r="O387" s="5">
        <f t="shared" si="1760"/>
        <v>108</v>
      </c>
      <c r="P387" s="39"/>
      <c r="Q387" s="28">
        <f t="shared" si="1762"/>
        <v>24</v>
      </c>
      <c r="R387" s="39"/>
      <c r="S387" s="5">
        <f t="shared" si="1764"/>
        <v>108</v>
      </c>
      <c r="T387" s="39"/>
      <c r="U387" s="28">
        <f t="shared" si="1766"/>
        <v>24</v>
      </c>
      <c r="V387" s="39"/>
      <c r="W387" s="5">
        <f t="shared" si="1768"/>
        <v>108</v>
      </c>
      <c r="X387" s="39"/>
    </row>
    <row r="388" spans="1:24" x14ac:dyDescent="0.25">
      <c r="E388" s="26"/>
      <c r="F388" s="2"/>
      <c r="G388" s="2"/>
      <c r="H388" s="2"/>
      <c r="I388" s="26"/>
      <c r="J388" s="2"/>
      <c r="K388" s="2"/>
      <c r="L388" s="2"/>
      <c r="M388" s="26"/>
      <c r="N388" s="2"/>
      <c r="O388" s="2"/>
      <c r="P388" s="2"/>
      <c r="Q388" s="26"/>
      <c r="R388" s="2"/>
      <c r="S388" s="2"/>
      <c r="T388" s="2"/>
      <c r="U388" s="26"/>
      <c r="V388" s="2"/>
      <c r="W388" s="2"/>
      <c r="X388" s="2"/>
    </row>
    <row r="389" spans="1:24" x14ac:dyDescent="0.25">
      <c r="A389" s="4">
        <f>Données!P353</f>
        <v>90</v>
      </c>
      <c r="B389" s="39" t="str">
        <f>Données!Q353</f>
        <v>-</v>
      </c>
      <c r="C389" s="4">
        <f>Données!R353</f>
        <v>24</v>
      </c>
      <c r="D389" s="37" t="str">
        <f>Données!S353</f>
        <v>=</v>
      </c>
      <c r="E389" s="27">
        <f t="shared" ref="E389:E390" si="1770">A389</f>
        <v>90</v>
      </c>
      <c r="F389" s="39" t="str">
        <f t="shared" ref="F389" si="1771">B389</f>
        <v>-</v>
      </c>
      <c r="G389" s="4">
        <f t="shared" ref="G389:G390" si="1772">C389</f>
        <v>24</v>
      </c>
      <c r="H389" s="39" t="str">
        <f t="shared" ref="H389" si="1773">D389</f>
        <v>=</v>
      </c>
      <c r="I389" s="27">
        <f t="shared" ref="I389:I390" si="1774">E389</f>
        <v>90</v>
      </c>
      <c r="J389" s="39" t="str">
        <f t="shared" ref="J389" si="1775">F389</f>
        <v>-</v>
      </c>
      <c r="K389" s="4">
        <f t="shared" ref="K389:K390" si="1776">G389</f>
        <v>24</v>
      </c>
      <c r="L389" s="39" t="str">
        <f t="shared" ref="L389" si="1777">H389</f>
        <v>=</v>
      </c>
      <c r="M389" s="27">
        <f t="shared" ref="M389:M390" si="1778">I389</f>
        <v>90</v>
      </c>
      <c r="N389" s="39" t="str">
        <f t="shared" ref="N389" si="1779">J389</f>
        <v>-</v>
      </c>
      <c r="O389" s="4">
        <f t="shared" ref="O389:O390" si="1780">K389</f>
        <v>24</v>
      </c>
      <c r="P389" s="39" t="str">
        <f t="shared" ref="P389" si="1781">L389</f>
        <v>=</v>
      </c>
      <c r="Q389" s="27">
        <f t="shared" ref="Q389:Q390" si="1782">M389</f>
        <v>90</v>
      </c>
      <c r="R389" s="39" t="str">
        <f t="shared" ref="R389" si="1783">N389</f>
        <v>-</v>
      </c>
      <c r="S389" s="4">
        <f t="shared" ref="S389:S390" si="1784">O389</f>
        <v>24</v>
      </c>
      <c r="T389" s="39" t="str">
        <f t="shared" ref="T389" si="1785">P389</f>
        <v>=</v>
      </c>
      <c r="U389" s="27">
        <f t="shared" ref="U389:U390" si="1786">Q389</f>
        <v>90</v>
      </c>
      <c r="V389" s="39" t="str">
        <f t="shared" ref="V389" si="1787">R389</f>
        <v>-</v>
      </c>
      <c r="W389" s="4">
        <f t="shared" ref="W389:W390" si="1788">S389</f>
        <v>24</v>
      </c>
      <c r="X389" s="39" t="str">
        <f t="shared" ref="X389" si="1789">T389</f>
        <v>=</v>
      </c>
    </row>
    <row r="390" spans="1:24" x14ac:dyDescent="0.25">
      <c r="A390" s="5">
        <f>Données!P354</f>
        <v>70</v>
      </c>
      <c r="B390" s="39"/>
      <c r="C390" s="5">
        <f>Données!R354</f>
        <v>66</v>
      </c>
      <c r="D390" s="37"/>
      <c r="E390" s="28">
        <f t="shared" si="1770"/>
        <v>70</v>
      </c>
      <c r="F390" s="39"/>
      <c r="G390" s="5">
        <f t="shared" si="1772"/>
        <v>66</v>
      </c>
      <c r="H390" s="39"/>
      <c r="I390" s="28">
        <f t="shared" si="1774"/>
        <v>70</v>
      </c>
      <c r="J390" s="39"/>
      <c r="K390" s="5">
        <f t="shared" si="1776"/>
        <v>66</v>
      </c>
      <c r="L390" s="39"/>
      <c r="M390" s="28">
        <f t="shared" si="1778"/>
        <v>70</v>
      </c>
      <c r="N390" s="39"/>
      <c r="O390" s="5">
        <f t="shared" si="1780"/>
        <v>66</v>
      </c>
      <c r="P390" s="39"/>
      <c r="Q390" s="28">
        <f t="shared" si="1782"/>
        <v>70</v>
      </c>
      <c r="R390" s="39"/>
      <c r="S390" s="5">
        <f t="shared" si="1784"/>
        <v>66</v>
      </c>
      <c r="T390" s="39"/>
      <c r="U390" s="28">
        <f t="shared" si="1786"/>
        <v>70</v>
      </c>
      <c r="V390" s="39"/>
      <c r="W390" s="5">
        <f t="shared" si="1788"/>
        <v>66</v>
      </c>
      <c r="X390" s="39"/>
    </row>
    <row r="392" spans="1:24" x14ac:dyDescent="0.25">
      <c r="A392" s="4">
        <f>Données!P356</f>
        <v>5</v>
      </c>
      <c r="B392" s="39" t="str">
        <f>Données!Q356</f>
        <v>+</v>
      </c>
      <c r="C392" s="4">
        <f>Données!R356</f>
        <v>63</v>
      </c>
      <c r="D392" s="37" t="str">
        <f>Données!S356</f>
        <v>=</v>
      </c>
      <c r="E392" s="27">
        <f t="shared" ref="E392:E393" si="1790">A392</f>
        <v>5</v>
      </c>
      <c r="F392" s="39" t="str">
        <f t="shared" ref="F392" si="1791">B392</f>
        <v>+</v>
      </c>
      <c r="G392" s="4">
        <f t="shared" ref="G392:G393" si="1792">C392</f>
        <v>63</v>
      </c>
      <c r="H392" s="39" t="str">
        <f t="shared" ref="H392" si="1793">D392</f>
        <v>=</v>
      </c>
      <c r="I392" s="27">
        <f t="shared" ref="I392:I393" si="1794">E392</f>
        <v>5</v>
      </c>
      <c r="J392" s="39" t="str">
        <f t="shared" ref="J392" si="1795">F392</f>
        <v>+</v>
      </c>
      <c r="K392" s="4">
        <f t="shared" ref="K392:K393" si="1796">G392</f>
        <v>63</v>
      </c>
      <c r="L392" s="39" t="str">
        <f t="shared" ref="L392" si="1797">H392</f>
        <v>=</v>
      </c>
      <c r="M392" s="27">
        <f t="shared" ref="M392:M393" si="1798">I392</f>
        <v>5</v>
      </c>
      <c r="N392" s="39" t="str">
        <f t="shared" ref="N392" si="1799">J392</f>
        <v>+</v>
      </c>
      <c r="O392" s="4">
        <f t="shared" ref="O392:O393" si="1800">K392</f>
        <v>63</v>
      </c>
      <c r="P392" s="39" t="str">
        <f t="shared" ref="P392" si="1801">L392</f>
        <v>=</v>
      </c>
      <c r="Q392" s="27">
        <f t="shared" ref="Q392:Q393" si="1802">M392</f>
        <v>5</v>
      </c>
      <c r="R392" s="39" t="str">
        <f t="shared" ref="R392" si="1803">N392</f>
        <v>+</v>
      </c>
      <c r="S392" s="4">
        <f t="shared" ref="S392:S393" si="1804">O392</f>
        <v>63</v>
      </c>
      <c r="T392" s="39" t="str">
        <f t="shared" ref="T392" si="1805">P392</f>
        <v>=</v>
      </c>
      <c r="U392" s="27">
        <f t="shared" ref="U392:U393" si="1806">Q392</f>
        <v>5</v>
      </c>
      <c r="V392" s="39" t="str">
        <f t="shared" ref="V392" si="1807">R392</f>
        <v>+</v>
      </c>
      <c r="W392" s="4">
        <f t="shared" ref="W392:W393" si="1808">S392</f>
        <v>63</v>
      </c>
      <c r="X392" s="39" t="str">
        <f t="shared" ref="X392" si="1809">T392</f>
        <v>=</v>
      </c>
    </row>
    <row r="393" spans="1:24" x14ac:dyDescent="0.25">
      <c r="A393" s="5">
        <f>Données!P357</f>
        <v>10</v>
      </c>
      <c r="B393" s="39"/>
      <c r="C393" s="5">
        <f>Données!R357</f>
        <v>18</v>
      </c>
      <c r="D393" s="37"/>
      <c r="E393" s="28">
        <f t="shared" si="1790"/>
        <v>10</v>
      </c>
      <c r="F393" s="39"/>
      <c r="G393" s="5">
        <f t="shared" si="1792"/>
        <v>18</v>
      </c>
      <c r="H393" s="39"/>
      <c r="I393" s="28">
        <f t="shared" si="1794"/>
        <v>10</v>
      </c>
      <c r="J393" s="39"/>
      <c r="K393" s="5">
        <f t="shared" si="1796"/>
        <v>18</v>
      </c>
      <c r="L393" s="39"/>
      <c r="M393" s="28">
        <f t="shared" si="1798"/>
        <v>10</v>
      </c>
      <c r="N393" s="39"/>
      <c r="O393" s="5">
        <f t="shared" si="1800"/>
        <v>18</v>
      </c>
      <c r="P393" s="39"/>
      <c r="Q393" s="28">
        <f t="shared" si="1802"/>
        <v>10</v>
      </c>
      <c r="R393" s="39"/>
      <c r="S393" s="5">
        <f t="shared" si="1804"/>
        <v>18</v>
      </c>
      <c r="T393" s="39"/>
      <c r="U393" s="28">
        <f t="shared" si="1806"/>
        <v>10</v>
      </c>
      <c r="V393" s="39"/>
      <c r="W393" s="5">
        <f t="shared" si="1808"/>
        <v>18</v>
      </c>
      <c r="X393" s="39"/>
    </row>
    <row r="394" spans="1:24" x14ac:dyDescent="0.25">
      <c r="E394" s="26"/>
      <c r="F394" s="2"/>
      <c r="G394" s="2"/>
      <c r="H394" s="2"/>
      <c r="I394" s="26"/>
      <c r="J394" s="2"/>
      <c r="K394" s="2"/>
      <c r="L394" s="2"/>
      <c r="M394" s="26"/>
      <c r="N394" s="2"/>
      <c r="O394" s="2"/>
      <c r="P394" s="2"/>
      <c r="Q394" s="26"/>
      <c r="R394" s="2"/>
      <c r="S394" s="2"/>
      <c r="T394" s="2"/>
      <c r="U394" s="26"/>
      <c r="V394" s="2"/>
      <c r="W394" s="2"/>
      <c r="X394" s="2"/>
    </row>
    <row r="395" spans="1:24" x14ac:dyDescent="0.25">
      <c r="A395" s="4">
        <f>Données!P359</f>
        <v>8</v>
      </c>
      <c r="B395" s="39" t="str">
        <f>Données!Q359</f>
        <v>-</v>
      </c>
      <c r="C395" s="4">
        <f>Données!R359</f>
        <v>12</v>
      </c>
      <c r="D395" s="37" t="str">
        <f>Données!S359</f>
        <v>=</v>
      </c>
      <c r="E395" s="27">
        <f t="shared" ref="E395:E396" si="1810">A395</f>
        <v>8</v>
      </c>
      <c r="F395" s="39" t="str">
        <f t="shared" ref="F395" si="1811">B395</f>
        <v>-</v>
      </c>
      <c r="G395" s="4">
        <f t="shared" ref="G395:G396" si="1812">C395</f>
        <v>12</v>
      </c>
      <c r="H395" s="39" t="str">
        <f t="shared" ref="H395" si="1813">D395</f>
        <v>=</v>
      </c>
      <c r="I395" s="27">
        <f t="shared" ref="I395:I396" si="1814">E395</f>
        <v>8</v>
      </c>
      <c r="J395" s="39" t="str">
        <f t="shared" ref="J395" si="1815">F395</f>
        <v>-</v>
      </c>
      <c r="K395" s="4">
        <f t="shared" ref="K395:K396" si="1816">G395</f>
        <v>12</v>
      </c>
      <c r="L395" s="39" t="str">
        <f t="shared" ref="L395" si="1817">H395</f>
        <v>=</v>
      </c>
      <c r="M395" s="27">
        <f t="shared" ref="M395:M396" si="1818">I395</f>
        <v>8</v>
      </c>
      <c r="N395" s="39" t="str">
        <f t="shared" ref="N395" si="1819">J395</f>
        <v>-</v>
      </c>
      <c r="O395" s="4">
        <f t="shared" ref="O395:O396" si="1820">K395</f>
        <v>12</v>
      </c>
      <c r="P395" s="39" t="str">
        <f t="shared" ref="P395" si="1821">L395</f>
        <v>=</v>
      </c>
      <c r="Q395" s="27">
        <f t="shared" ref="Q395:Q396" si="1822">M395</f>
        <v>8</v>
      </c>
      <c r="R395" s="39" t="str">
        <f t="shared" ref="R395" si="1823">N395</f>
        <v>-</v>
      </c>
      <c r="S395" s="4">
        <f t="shared" ref="S395:S396" si="1824">O395</f>
        <v>12</v>
      </c>
      <c r="T395" s="39" t="str">
        <f t="shared" ref="T395" si="1825">P395</f>
        <v>=</v>
      </c>
      <c r="U395" s="27">
        <f t="shared" ref="U395:U396" si="1826">Q395</f>
        <v>8</v>
      </c>
      <c r="V395" s="39" t="str">
        <f t="shared" ref="V395" si="1827">R395</f>
        <v>-</v>
      </c>
      <c r="W395" s="4">
        <f t="shared" ref="W395:W396" si="1828">S395</f>
        <v>12</v>
      </c>
      <c r="X395" s="39" t="str">
        <f t="shared" ref="X395" si="1829">T395</f>
        <v>=</v>
      </c>
    </row>
    <row r="396" spans="1:24" x14ac:dyDescent="0.25">
      <c r="A396" s="5">
        <f>Données!P360</f>
        <v>22</v>
      </c>
      <c r="B396" s="39"/>
      <c r="C396" s="5">
        <f>Données!R360</f>
        <v>44</v>
      </c>
      <c r="D396" s="37"/>
      <c r="E396" s="28">
        <f t="shared" si="1810"/>
        <v>22</v>
      </c>
      <c r="F396" s="39"/>
      <c r="G396" s="5">
        <f t="shared" si="1812"/>
        <v>44</v>
      </c>
      <c r="H396" s="39"/>
      <c r="I396" s="28">
        <f t="shared" si="1814"/>
        <v>22</v>
      </c>
      <c r="J396" s="39"/>
      <c r="K396" s="5">
        <f t="shared" si="1816"/>
        <v>44</v>
      </c>
      <c r="L396" s="39"/>
      <c r="M396" s="28">
        <f t="shared" si="1818"/>
        <v>22</v>
      </c>
      <c r="N396" s="39"/>
      <c r="O396" s="5">
        <f t="shared" si="1820"/>
        <v>44</v>
      </c>
      <c r="P396" s="39"/>
      <c r="Q396" s="28">
        <f t="shared" si="1822"/>
        <v>22</v>
      </c>
      <c r="R396" s="39"/>
      <c r="S396" s="5">
        <f t="shared" si="1824"/>
        <v>44</v>
      </c>
      <c r="T396" s="39"/>
      <c r="U396" s="28">
        <f t="shared" si="1826"/>
        <v>22</v>
      </c>
      <c r="V396" s="39"/>
      <c r="W396" s="5">
        <f t="shared" si="1828"/>
        <v>44</v>
      </c>
      <c r="X396" s="39"/>
    </row>
  </sheetData>
  <mergeCells count="1440">
    <mergeCell ref="B20:B21"/>
    <mergeCell ref="D20:D21"/>
    <mergeCell ref="B5:B6"/>
    <mergeCell ref="D5:D6"/>
    <mergeCell ref="B8:B9"/>
    <mergeCell ref="D8:D9"/>
    <mergeCell ref="B11:B12"/>
    <mergeCell ref="D11:D12"/>
    <mergeCell ref="F26:F27"/>
    <mergeCell ref="H26:H27"/>
    <mergeCell ref="F29:F30"/>
    <mergeCell ref="H29:H30"/>
    <mergeCell ref="F32:F33"/>
    <mergeCell ref="H32:H33"/>
    <mergeCell ref="F17:F18"/>
    <mergeCell ref="H17:H18"/>
    <mergeCell ref="F20:F21"/>
    <mergeCell ref="H20:H21"/>
    <mergeCell ref="F23:F24"/>
    <mergeCell ref="H23:H24"/>
    <mergeCell ref="B32:B33"/>
    <mergeCell ref="D32:D33"/>
    <mergeCell ref="F5:F6"/>
    <mergeCell ref="H5:H6"/>
    <mergeCell ref="F8:F9"/>
    <mergeCell ref="H8:H9"/>
    <mergeCell ref="F11:F12"/>
    <mergeCell ref="H11:H12"/>
    <mergeCell ref="F14:F15"/>
    <mergeCell ref="H14:H15"/>
    <mergeCell ref="B23:B24"/>
    <mergeCell ref="D23:D24"/>
    <mergeCell ref="B26:B27"/>
    <mergeCell ref="D26:D27"/>
    <mergeCell ref="B29:B30"/>
    <mergeCell ref="D29:D30"/>
    <mergeCell ref="B14:B15"/>
    <mergeCell ref="D14:D15"/>
    <mergeCell ref="B17:B18"/>
    <mergeCell ref="D17:D18"/>
    <mergeCell ref="J32:J33"/>
    <mergeCell ref="L32:L33"/>
    <mergeCell ref="N5:N6"/>
    <mergeCell ref="P5:P6"/>
    <mergeCell ref="N8:N9"/>
    <mergeCell ref="P8:P9"/>
    <mergeCell ref="N11:N12"/>
    <mergeCell ref="P11:P12"/>
    <mergeCell ref="N14:N15"/>
    <mergeCell ref="P14:P15"/>
    <mergeCell ref="J23:J24"/>
    <mergeCell ref="L23:L24"/>
    <mergeCell ref="J26:J27"/>
    <mergeCell ref="L26:L27"/>
    <mergeCell ref="J29:J30"/>
    <mergeCell ref="L29:L30"/>
    <mergeCell ref="J14:J15"/>
    <mergeCell ref="L14:L15"/>
    <mergeCell ref="J17:J18"/>
    <mergeCell ref="L17:L18"/>
    <mergeCell ref="J20:J21"/>
    <mergeCell ref="L20:L21"/>
    <mergeCell ref="J5:J6"/>
    <mergeCell ref="L5:L6"/>
    <mergeCell ref="J8:J9"/>
    <mergeCell ref="L8:L9"/>
    <mergeCell ref="J11:J12"/>
    <mergeCell ref="L11:L12"/>
    <mergeCell ref="R20:R21"/>
    <mergeCell ref="T20:T21"/>
    <mergeCell ref="R5:R6"/>
    <mergeCell ref="T5:T6"/>
    <mergeCell ref="R8:R9"/>
    <mergeCell ref="T8:T9"/>
    <mergeCell ref="R11:R12"/>
    <mergeCell ref="T11:T12"/>
    <mergeCell ref="N26:N27"/>
    <mergeCell ref="P26:P27"/>
    <mergeCell ref="N29:N30"/>
    <mergeCell ref="P29:P30"/>
    <mergeCell ref="N32:N33"/>
    <mergeCell ref="P32:P33"/>
    <mergeCell ref="N17:N18"/>
    <mergeCell ref="P17:P18"/>
    <mergeCell ref="N20:N21"/>
    <mergeCell ref="P20:P21"/>
    <mergeCell ref="N23:N24"/>
    <mergeCell ref="P23:P24"/>
    <mergeCell ref="V26:V27"/>
    <mergeCell ref="X26:X27"/>
    <mergeCell ref="V29:V30"/>
    <mergeCell ref="X29:X30"/>
    <mergeCell ref="V32:V33"/>
    <mergeCell ref="X32:X33"/>
    <mergeCell ref="V17:V18"/>
    <mergeCell ref="X17:X18"/>
    <mergeCell ref="V20:V21"/>
    <mergeCell ref="X20:X21"/>
    <mergeCell ref="V23:V24"/>
    <mergeCell ref="X23:X24"/>
    <mergeCell ref="R32:R33"/>
    <mergeCell ref="T32:T33"/>
    <mergeCell ref="V5:V6"/>
    <mergeCell ref="X5:X6"/>
    <mergeCell ref="V8:V9"/>
    <mergeCell ref="X8:X9"/>
    <mergeCell ref="V11:V12"/>
    <mergeCell ref="X11:X12"/>
    <mergeCell ref="V14:V15"/>
    <mergeCell ref="X14:X15"/>
    <mergeCell ref="R23:R24"/>
    <mergeCell ref="T23:T24"/>
    <mergeCell ref="R26:R27"/>
    <mergeCell ref="T26:T27"/>
    <mergeCell ref="R29:R30"/>
    <mergeCell ref="T29:T30"/>
    <mergeCell ref="R14:R15"/>
    <mergeCell ref="T14:T15"/>
    <mergeCell ref="R17:R18"/>
    <mergeCell ref="T17:T18"/>
    <mergeCell ref="N41:N42"/>
    <mergeCell ref="P41:P42"/>
    <mergeCell ref="R41:R42"/>
    <mergeCell ref="T41:T42"/>
    <mergeCell ref="V41:V42"/>
    <mergeCell ref="X41:X42"/>
    <mergeCell ref="B41:B42"/>
    <mergeCell ref="D41:D42"/>
    <mergeCell ref="F41:F42"/>
    <mergeCell ref="H41:H42"/>
    <mergeCell ref="J41:J42"/>
    <mergeCell ref="L41:L42"/>
    <mergeCell ref="N38:N39"/>
    <mergeCell ref="P38:P39"/>
    <mergeCell ref="R38:R39"/>
    <mergeCell ref="T38:T39"/>
    <mergeCell ref="V38:V39"/>
    <mergeCell ref="X38:X39"/>
    <mergeCell ref="B38:B39"/>
    <mergeCell ref="D38:D39"/>
    <mergeCell ref="F38:F39"/>
    <mergeCell ref="H38:H39"/>
    <mergeCell ref="J38:J39"/>
    <mergeCell ref="L38:L39"/>
    <mergeCell ref="N47:N48"/>
    <mergeCell ref="P47:P48"/>
    <mergeCell ref="R47:R48"/>
    <mergeCell ref="T47:T48"/>
    <mergeCell ref="V47:V48"/>
    <mergeCell ref="X47:X48"/>
    <mergeCell ref="B47:B48"/>
    <mergeCell ref="D47:D48"/>
    <mergeCell ref="F47:F48"/>
    <mergeCell ref="H47:H48"/>
    <mergeCell ref="J47:J48"/>
    <mergeCell ref="L47:L48"/>
    <mergeCell ref="N44:N45"/>
    <mergeCell ref="P44:P45"/>
    <mergeCell ref="R44:R45"/>
    <mergeCell ref="T44:T45"/>
    <mergeCell ref="V44:V45"/>
    <mergeCell ref="X44:X45"/>
    <mergeCell ref="B44:B45"/>
    <mergeCell ref="D44:D45"/>
    <mergeCell ref="F44:F45"/>
    <mergeCell ref="H44:H45"/>
    <mergeCell ref="J44:J45"/>
    <mergeCell ref="L44:L45"/>
    <mergeCell ref="N53:N54"/>
    <mergeCell ref="P53:P54"/>
    <mergeCell ref="R53:R54"/>
    <mergeCell ref="T53:T54"/>
    <mergeCell ref="V53:V54"/>
    <mergeCell ref="X53:X54"/>
    <mergeCell ref="B53:B54"/>
    <mergeCell ref="D53:D54"/>
    <mergeCell ref="F53:F54"/>
    <mergeCell ref="H53:H54"/>
    <mergeCell ref="J53:J54"/>
    <mergeCell ref="L53:L54"/>
    <mergeCell ref="N50:N51"/>
    <mergeCell ref="P50:P51"/>
    <mergeCell ref="R50:R51"/>
    <mergeCell ref="T50:T51"/>
    <mergeCell ref="V50:V51"/>
    <mergeCell ref="X50:X51"/>
    <mergeCell ref="B50:B51"/>
    <mergeCell ref="D50:D51"/>
    <mergeCell ref="F50:F51"/>
    <mergeCell ref="H50:H51"/>
    <mergeCell ref="J50:J51"/>
    <mergeCell ref="L50:L51"/>
    <mergeCell ref="N59:N60"/>
    <mergeCell ref="P59:P60"/>
    <mergeCell ref="R59:R60"/>
    <mergeCell ref="T59:T60"/>
    <mergeCell ref="V59:V60"/>
    <mergeCell ref="X59:X60"/>
    <mergeCell ref="B59:B60"/>
    <mergeCell ref="D59:D60"/>
    <mergeCell ref="F59:F60"/>
    <mergeCell ref="H59:H60"/>
    <mergeCell ref="J59:J60"/>
    <mergeCell ref="L59:L60"/>
    <mergeCell ref="N56:N57"/>
    <mergeCell ref="P56:P57"/>
    <mergeCell ref="R56:R57"/>
    <mergeCell ref="T56:T57"/>
    <mergeCell ref="V56:V57"/>
    <mergeCell ref="X56:X57"/>
    <mergeCell ref="B56:B57"/>
    <mergeCell ref="D56:D57"/>
    <mergeCell ref="F56:F57"/>
    <mergeCell ref="H56:H57"/>
    <mergeCell ref="J56:J57"/>
    <mergeCell ref="L56:L57"/>
    <mergeCell ref="N65:N66"/>
    <mergeCell ref="P65:P66"/>
    <mergeCell ref="R65:R66"/>
    <mergeCell ref="T65:T66"/>
    <mergeCell ref="V65:V66"/>
    <mergeCell ref="X65:X66"/>
    <mergeCell ref="B65:B66"/>
    <mergeCell ref="D65:D66"/>
    <mergeCell ref="F65:F66"/>
    <mergeCell ref="H65:H66"/>
    <mergeCell ref="J65:J66"/>
    <mergeCell ref="L65:L66"/>
    <mergeCell ref="N62:N63"/>
    <mergeCell ref="P62:P63"/>
    <mergeCell ref="R62:R63"/>
    <mergeCell ref="T62:T63"/>
    <mergeCell ref="V62:V63"/>
    <mergeCell ref="X62:X63"/>
    <mergeCell ref="B62:B63"/>
    <mergeCell ref="D62:D63"/>
    <mergeCell ref="F62:F63"/>
    <mergeCell ref="H62:H63"/>
    <mergeCell ref="J62:J63"/>
    <mergeCell ref="L62:L63"/>
    <mergeCell ref="N74:N75"/>
    <mergeCell ref="P74:P75"/>
    <mergeCell ref="R74:R75"/>
    <mergeCell ref="T74:T75"/>
    <mergeCell ref="V74:V75"/>
    <mergeCell ref="X74:X75"/>
    <mergeCell ref="B74:B75"/>
    <mergeCell ref="D74:D75"/>
    <mergeCell ref="F74:F75"/>
    <mergeCell ref="H74:H75"/>
    <mergeCell ref="J74:J75"/>
    <mergeCell ref="L74:L75"/>
    <mergeCell ref="N71:N72"/>
    <mergeCell ref="P71:P72"/>
    <mergeCell ref="R71:R72"/>
    <mergeCell ref="T71:T72"/>
    <mergeCell ref="V71:V72"/>
    <mergeCell ref="X71:X72"/>
    <mergeCell ref="B71:B72"/>
    <mergeCell ref="D71:D72"/>
    <mergeCell ref="F71:F72"/>
    <mergeCell ref="H71:H72"/>
    <mergeCell ref="J71:J72"/>
    <mergeCell ref="L71:L72"/>
    <mergeCell ref="N80:N81"/>
    <mergeCell ref="P80:P81"/>
    <mergeCell ref="R80:R81"/>
    <mergeCell ref="T80:T81"/>
    <mergeCell ref="V80:V81"/>
    <mergeCell ref="X80:X81"/>
    <mergeCell ref="B80:B81"/>
    <mergeCell ref="D80:D81"/>
    <mergeCell ref="F80:F81"/>
    <mergeCell ref="H80:H81"/>
    <mergeCell ref="J80:J81"/>
    <mergeCell ref="L80:L81"/>
    <mergeCell ref="N77:N78"/>
    <mergeCell ref="P77:P78"/>
    <mergeCell ref="R77:R78"/>
    <mergeCell ref="T77:T78"/>
    <mergeCell ref="V77:V78"/>
    <mergeCell ref="X77:X78"/>
    <mergeCell ref="B77:B78"/>
    <mergeCell ref="D77:D78"/>
    <mergeCell ref="F77:F78"/>
    <mergeCell ref="H77:H78"/>
    <mergeCell ref="J77:J78"/>
    <mergeCell ref="L77:L78"/>
    <mergeCell ref="N86:N87"/>
    <mergeCell ref="P86:P87"/>
    <mergeCell ref="R86:R87"/>
    <mergeCell ref="T86:T87"/>
    <mergeCell ref="V86:V87"/>
    <mergeCell ref="X86:X87"/>
    <mergeCell ref="B86:B87"/>
    <mergeCell ref="D86:D87"/>
    <mergeCell ref="F86:F87"/>
    <mergeCell ref="H86:H87"/>
    <mergeCell ref="J86:J87"/>
    <mergeCell ref="L86:L87"/>
    <mergeCell ref="N83:N84"/>
    <mergeCell ref="P83:P84"/>
    <mergeCell ref="R83:R84"/>
    <mergeCell ref="T83:T84"/>
    <mergeCell ref="V83:V84"/>
    <mergeCell ref="X83:X84"/>
    <mergeCell ref="B83:B84"/>
    <mergeCell ref="D83:D84"/>
    <mergeCell ref="F83:F84"/>
    <mergeCell ref="H83:H84"/>
    <mergeCell ref="J83:J84"/>
    <mergeCell ref="L83:L84"/>
    <mergeCell ref="N92:N93"/>
    <mergeCell ref="P92:P93"/>
    <mergeCell ref="R92:R93"/>
    <mergeCell ref="T92:T93"/>
    <mergeCell ref="V92:V93"/>
    <mergeCell ref="X92:X93"/>
    <mergeCell ref="B92:B93"/>
    <mergeCell ref="D92:D93"/>
    <mergeCell ref="F92:F93"/>
    <mergeCell ref="H92:H93"/>
    <mergeCell ref="J92:J93"/>
    <mergeCell ref="L92:L93"/>
    <mergeCell ref="N89:N90"/>
    <mergeCell ref="P89:P90"/>
    <mergeCell ref="R89:R90"/>
    <mergeCell ref="T89:T90"/>
    <mergeCell ref="V89:V90"/>
    <mergeCell ref="X89:X90"/>
    <mergeCell ref="B89:B90"/>
    <mergeCell ref="D89:D90"/>
    <mergeCell ref="F89:F90"/>
    <mergeCell ref="H89:H90"/>
    <mergeCell ref="J89:J90"/>
    <mergeCell ref="L89:L90"/>
    <mergeCell ref="N98:N99"/>
    <mergeCell ref="P98:P99"/>
    <mergeCell ref="R98:R99"/>
    <mergeCell ref="T98:T99"/>
    <mergeCell ref="V98:V99"/>
    <mergeCell ref="X98:X99"/>
    <mergeCell ref="B98:B99"/>
    <mergeCell ref="D98:D99"/>
    <mergeCell ref="F98:F99"/>
    <mergeCell ref="H98:H99"/>
    <mergeCell ref="J98:J99"/>
    <mergeCell ref="L98:L99"/>
    <mergeCell ref="N95:N96"/>
    <mergeCell ref="P95:P96"/>
    <mergeCell ref="R95:R96"/>
    <mergeCell ref="T95:T96"/>
    <mergeCell ref="V95:V96"/>
    <mergeCell ref="X95:X96"/>
    <mergeCell ref="B95:B96"/>
    <mergeCell ref="D95:D96"/>
    <mergeCell ref="F95:F96"/>
    <mergeCell ref="H95:H96"/>
    <mergeCell ref="J95:J96"/>
    <mergeCell ref="L95:L96"/>
    <mergeCell ref="N107:N108"/>
    <mergeCell ref="P107:P108"/>
    <mergeCell ref="R107:R108"/>
    <mergeCell ref="T107:T108"/>
    <mergeCell ref="V107:V108"/>
    <mergeCell ref="X107:X108"/>
    <mergeCell ref="B107:B108"/>
    <mergeCell ref="D107:D108"/>
    <mergeCell ref="F107:F108"/>
    <mergeCell ref="H107:H108"/>
    <mergeCell ref="J107:J108"/>
    <mergeCell ref="L107:L108"/>
    <mergeCell ref="N104:N105"/>
    <mergeCell ref="P104:P105"/>
    <mergeCell ref="R104:R105"/>
    <mergeCell ref="T104:T105"/>
    <mergeCell ref="V104:V105"/>
    <mergeCell ref="X104:X105"/>
    <mergeCell ref="B104:B105"/>
    <mergeCell ref="D104:D105"/>
    <mergeCell ref="F104:F105"/>
    <mergeCell ref="H104:H105"/>
    <mergeCell ref="J104:J105"/>
    <mergeCell ref="L104:L105"/>
    <mergeCell ref="N113:N114"/>
    <mergeCell ref="P113:P114"/>
    <mergeCell ref="R113:R114"/>
    <mergeCell ref="T113:T114"/>
    <mergeCell ref="V113:V114"/>
    <mergeCell ref="X113:X114"/>
    <mergeCell ref="B113:B114"/>
    <mergeCell ref="D113:D114"/>
    <mergeCell ref="F113:F114"/>
    <mergeCell ref="H113:H114"/>
    <mergeCell ref="J113:J114"/>
    <mergeCell ref="L113:L114"/>
    <mergeCell ref="N110:N111"/>
    <mergeCell ref="P110:P111"/>
    <mergeCell ref="R110:R111"/>
    <mergeCell ref="T110:T111"/>
    <mergeCell ref="V110:V111"/>
    <mergeCell ref="X110:X111"/>
    <mergeCell ref="B110:B111"/>
    <mergeCell ref="D110:D111"/>
    <mergeCell ref="F110:F111"/>
    <mergeCell ref="H110:H111"/>
    <mergeCell ref="J110:J111"/>
    <mergeCell ref="L110:L111"/>
    <mergeCell ref="N119:N120"/>
    <mergeCell ref="P119:P120"/>
    <mergeCell ref="R119:R120"/>
    <mergeCell ref="T119:T120"/>
    <mergeCell ref="V119:V120"/>
    <mergeCell ref="X119:X120"/>
    <mergeCell ref="B119:B120"/>
    <mergeCell ref="D119:D120"/>
    <mergeCell ref="F119:F120"/>
    <mergeCell ref="H119:H120"/>
    <mergeCell ref="J119:J120"/>
    <mergeCell ref="L119:L120"/>
    <mergeCell ref="N116:N117"/>
    <mergeCell ref="P116:P117"/>
    <mergeCell ref="R116:R117"/>
    <mergeCell ref="T116:T117"/>
    <mergeCell ref="V116:V117"/>
    <mergeCell ref="X116:X117"/>
    <mergeCell ref="B116:B117"/>
    <mergeCell ref="D116:D117"/>
    <mergeCell ref="F116:F117"/>
    <mergeCell ref="H116:H117"/>
    <mergeCell ref="J116:J117"/>
    <mergeCell ref="L116:L117"/>
    <mergeCell ref="N125:N126"/>
    <mergeCell ref="P125:P126"/>
    <mergeCell ref="R125:R126"/>
    <mergeCell ref="T125:T126"/>
    <mergeCell ref="V125:V126"/>
    <mergeCell ref="X125:X126"/>
    <mergeCell ref="B125:B126"/>
    <mergeCell ref="D125:D126"/>
    <mergeCell ref="F125:F126"/>
    <mergeCell ref="H125:H126"/>
    <mergeCell ref="J125:J126"/>
    <mergeCell ref="L125:L126"/>
    <mergeCell ref="N122:N123"/>
    <mergeCell ref="P122:P123"/>
    <mergeCell ref="R122:R123"/>
    <mergeCell ref="T122:T123"/>
    <mergeCell ref="V122:V123"/>
    <mergeCell ref="X122:X123"/>
    <mergeCell ref="B122:B123"/>
    <mergeCell ref="D122:D123"/>
    <mergeCell ref="F122:F123"/>
    <mergeCell ref="H122:H123"/>
    <mergeCell ref="J122:J123"/>
    <mergeCell ref="L122:L123"/>
    <mergeCell ref="N131:N132"/>
    <mergeCell ref="P131:P132"/>
    <mergeCell ref="R131:R132"/>
    <mergeCell ref="T131:T132"/>
    <mergeCell ref="V131:V132"/>
    <mergeCell ref="X131:X132"/>
    <mergeCell ref="B131:B132"/>
    <mergeCell ref="D131:D132"/>
    <mergeCell ref="F131:F132"/>
    <mergeCell ref="H131:H132"/>
    <mergeCell ref="J131:J132"/>
    <mergeCell ref="L131:L132"/>
    <mergeCell ref="N128:N129"/>
    <mergeCell ref="P128:P129"/>
    <mergeCell ref="R128:R129"/>
    <mergeCell ref="T128:T129"/>
    <mergeCell ref="V128:V129"/>
    <mergeCell ref="X128:X129"/>
    <mergeCell ref="B128:B129"/>
    <mergeCell ref="D128:D129"/>
    <mergeCell ref="F128:F129"/>
    <mergeCell ref="H128:H129"/>
    <mergeCell ref="J128:J129"/>
    <mergeCell ref="L128:L129"/>
    <mergeCell ref="N140:N141"/>
    <mergeCell ref="P140:P141"/>
    <mergeCell ref="R140:R141"/>
    <mergeCell ref="T140:T141"/>
    <mergeCell ref="V140:V141"/>
    <mergeCell ref="X140:X141"/>
    <mergeCell ref="B140:B141"/>
    <mergeCell ref="D140:D141"/>
    <mergeCell ref="F140:F141"/>
    <mergeCell ref="H140:H141"/>
    <mergeCell ref="J140:J141"/>
    <mergeCell ref="L140:L141"/>
    <mergeCell ref="N137:N138"/>
    <mergeCell ref="P137:P138"/>
    <mergeCell ref="R137:R138"/>
    <mergeCell ref="T137:T138"/>
    <mergeCell ref="V137:V138"/>
    <mergeCell ref="X137:X138"/>
    <mergeCell ref="B137:B138"/>
    <mergeCell ref="D137:D138"/>
    <mergeCell ref="F137:F138"/>
    <mergeCell ref="H137:H138"/>
    <mergeCell ref="J137:J138"/>
    <mergeCell ref="L137:L138"/>
    <mergeCell ref="N146:N147"/>
    <mergeCell ref="P146:P147"/>
    <mergeCell ref="R146:R147"/>
    <mergeCell ref="T146:T147"/>
    <mergeCell ref="V146:V147"/>
    <mergeCell ref="X146:X147"/>
    <mergeCell ref="B146:B147"/>
    <mergeCell ref="D146:D147"/>
    <mergeCell ref="F146:F147"/>
    <mergeCell ref="H146:H147"/>
    <mergeCell ref="J146:J147"/>
    <mergeCell ref="L146:L147"/>
    <mergeCell ref="N143:N144"/>
    <mergeCell ref="P143:P144"/>
    <mergeCell ref="R143:R144"/>
    <mergeCell ref="T143:T144"/>
    <mergeCell ref="V143:V144"/>
    <mergeCell ref="X143:X144"/>
    <mergeCell ref="B143:B144"/>
    <mergeCell ref="D143:D144"/>
    <mergeCell ref="F143:F144"/>
    <mergeCell ref="H143:H144"/>
    <mergeCell ref="J143:J144"/>
    <mergeCell ref="L143:L144"/>
    <mergeCell ref="N152:N153"/>
    <mergeCell ref="P152:P153"/>
    <mergeCell ref="R152:R153"/>
    <mergeCell ref="T152:T153"/>
    <mergeCell ref="V152:V153"/>
    <mergeCell ref="X152:X153"/>
    <mergeCell ref="B152:B153"/>
    <mergeCell ref="D152:D153"/>
    <mergeCell ref="F152:F153"/>
    <mergeCell ref="H152:H153"/>
    <mergeCell ref="J152:J153"/>
    <mergeCell ref="L152:L153"/>
    <mergeCell ref="N149:N150"/>
    <mergeCell ref="P149:P150"/>
    <mergeCell ref="R149:R150"/>
    <mergeCell ref="T149:T150"/>
    <mergeCell ref="V149:V150"/>
    <mergeCell ref="X149:X150"/>
    <mergeCell ref="B149:B150"/>
    <mergeCell ref="D149:D150"/>
    <mergeCell ref="F149:F150"/>
    <mergeCell ref="H149:H150"/>
    <mergeCell ref="J149:J150"/>
    <mergeCell ref="L149:L150"/>
    <mergeCell ref="N158:N159"/>
    <mergeCell ref="P158:P159"/>
    <mergeCell ref="R158:R159"/>
    <mergeCell ref="T158:T159"/>
    <mergeCell ref="V158:V159"/>
    <mergeCell ref="X158:X159"/>
    <mergeCell ref="B158:B159"/>
    <mergeCell ref="D158:D159"/>
    <mergeCell ref="F158:F159"/>
    <mergeCell ref="H158:H159"/>
    <mergeCell ref="J158:J159"/>
    <mergeCell ref="L158:L159"/>
    <mergeCell ref="N155:N156"/>
    <mergeCell ref="P155:P156"/>
    <mergeCell ref="R155:R156"/>
    <mergeCell ref="T155:T156"/>
    <mergeCell ref="V155:V156"/>
    <mergeCell ref="X155:X156"/>
    <mergeCell ref="B155:B156"/>
    <mergeCell ref="D155:D156"/>
    <mergeCell ref="F155:F156"/>
    <mergeCell ref="H155:H156"/>
    <mergeCell ref="J155:J156"/>
    <mergeCell ref="L155:L156"/>
    <mergeCell ref="N164:N165"/>
    <mergeCell ref="P164:P165"/>
    <mergeCell ref="R164:R165"/>
    <mergeCell ref="T164:T165"/>
    <mergeCell ref="V164:V165"/>
    <mergeCell ref="X164:X165"/>
    <mergeCell ref="B164:B165"/>
    <mergeCell ref="D164:D165"/>
    <mergeCell ref="F164:F165"/>
    <mergeCell ref="H164:H165"/>
    <mergeCell ref="J164:J165"/>
    <mergeCell ref="L164:L165"/>
    <mergeCell ref="N161:N162"/>
    <mergeCell ref="P161:P162"/>
    <mergeCell ref="R161:R162"/>
    <mergeCell ref="T161:T162"/>
    <mergeCell ref="V161:V162"/>
    <mergeCell ref="X161:X162"/>
    <mergeCell ref="B161:B162"/>
    <mergeCell ref="D161:D162"/>
    <mergeCell ref="F161:F162"/>
    <mergeCell ref="H161:H162"/>
    <mergeCell ref="J161:J162"/>
    <mergeCell ref="L161:L162"/>
    <mergeCell ref="N173:N174"/>
    <mergeCell ref="P173:P174"/>
    <mergeCell ref="R173:R174"/>
    <mergeCell ref="T173:T174"/>
    <mergeCell ref="V173:V174"/>
    <mergeCell ref="X173:X174"/>
    <mergeCell ref="B173:B174"/>
    <mergeCell ref="D173:D174"/>
    <mergeCell ref="F173:F174"/>
    <mergeCell ref="H173:H174"/>
    <mergeCell ref="J173:J174"/>
    <mergeCell ref="L173:L174"/>
    <mergeCell ref="N170:N171"/>
    <mergeCell ref="P170:P171"/>
    <mergeCell ref="R170:R171"/>
    <mergeCell ref="T170:T171"/>
    <mergeCell ref="V170:V171"/>
    <mergeCell ref="X170:X171"/>
    <mergeCell ref="B170:B171"/>
    <mergeCell ref="D170:D171"/>
    <mergeCell ref="F170:F171"/>
    <mergeCell ref="H170:H171"/>
    <mergeCell ref="J170:J171"/>
    <mergeCell ref="L170:L171"/>
    <mergeCell ref="N179:N180"/>
    <mergeCell ref="P179:P180"/>
    <mergeCell ref="R179:R180"/>
    <mergeCell ref="T179:T180"/>
    <mergeCell ref="V179:V180"/>
    <mergeCell ref="X179:X180"/>
    <mergeCell ref="B179:B180"/>
    <mergeCell ref="D179:D180"/>
    <mergeCell ref="F179:F180"/>
    <mergeCell ref="H179:H180"/>
    <mergeCell ref="J179:J180"/>
    <mergeCell ref="L179:L180"/>
    <mergeCell ref="N176:N177"/>
    <mergeCell ref="P176:P177"/>
    <mergeCell ref="R176:R177"/>
    <mergeCell ref="T176:T177"/>
    <mergeCell ref="V176:V177"/>
    <mergeCell ref="X176:X177"/>
    <mergeCell ref="B176:B177"/>
    <mergeCell ref="D176:D177"/>
    <mergeCell ref="F176:F177"/>
    <mergeCell ref="H176:H177"/>
    <mergeCell ref="J176:J177"/>
    <mergeCell ref="L176:L177"/>
    <mergeCell ref="N185:N186"/>
    <mergeCell ref="P185:P186"/>
    <mergeCell ref="R185:R186"/>
    <mergeCell ref="T185:T186"/>
    <mergeCell ref="V185:V186"/>
    <mergeCell ref="X185:X186"/>
    <mergeCell ref="B185:B186"/>
    <mergeCell ref="D185:D186"/>
    <mergeCell ref="F185:F186"/>
    <mergeCell ref="H185:H186"/>
    <mergeCell ref="J185:J186"/>
    <mergeCell ref="L185:L186"/>
    <mergeCell ref="N182:N183"/>
    <mergeCell ref="P182:P183"/>
    <mergeCell ref="R182:R183"/>
    <mergeCell ref="T182:T183"/>
    <mergeCell ref="V182:V183"/>
    <mergeCell ref="X182:X183"/>
    <mergeCell ref="B182:B183"/>
    <mergeCell ref="D182:D183"/>
    <mergeCell ref="F182:F183"/>
    <mergeCell ref="H182:H183"/>
    <mergeCell ref="J182:J183"/>
    <mergeCell ref="L182:L183"/>
    <mergeCell ref="N191:N192"/>
    <mergeCell ref="P191:P192"/>
    <mergeCell ref="R191:R192"/>
    <mergeCell ref="T191:T192"/>
    <mergeCell ref="V191:V192"/>
    <mergeCell ref="X191:X192"/>
    <mergeCell ref="B191:B192"/>
    <mergeCell ref="D191:D192"/>
    <mergeCell ref="F191:F192"/>
    <mergeCell ref="H191:H192"/>
    <mergeCell ref="J191:J192"/>
    <mergeCell ref="L191:L192"/>
    <mergeCell ref="N188:N189"/>
    <mergeCell ref="P188:P189"/>
    <mergeCell ref="R188:R189"/>
    <mergeCell ref="T188:T189"/>
    <mergeCell ref="V188:V189"/>
    <mergeCell ref="X188:X189"/>
    <mergeCell ref="B188:B189"/>
    <mergeCell ref="D188:D189"/>
    <mergeCell ref="F188:F189"/>
    <mergeCell ref="H188:H189"/>
    <mergeCell ref="J188:J189"/>
    <mergeCell ref="L188:L189"/>
    <mergeCell ref="N197:N198"/>
    <mergeCell ref="P197:P198"/>
    <mergeCell ref="R197:R198"/>
    <mergeCell ref="T197:T198"/>
    <mergeCell ref="V197:V198"/>
    <mergeCell ref="X197:X198"/>
    <mergeCell ref="B197:B198"/>
    <mergeCell ref="D197:D198"/>
    <mergeCell ref="F197:F198"/>
    <mergeCell ref="H197:H198"/>
    <mergeCell ref="J197:J198"/>
    <mergeCell ref="L197:L198"/>
    <mergeCell ref="N194:N195"/>
    <mergeCell ref="P194:P195"/>
    <mergeCell ref="R194:R195"/>
    <mergeCell ref="T194:T195"/>
    <mergeCell ref="V194:V195"/>
    <mergeCell ref="X194:X195"/>
    <mergeCell ref="B194:B195"/>
    <mergeCell ref="D194:D195"/>
    <mergeCell ref="F194:F195"/>
    <mergeCell ref="H194:H195"/>
    <mergeCell ref="J194:J195"/>
    <mergeCell ref="L194:L195"/>
    <mergeCell ref="N206:N207"/>
    <mergeCell ref="P206:P207"/>
    <mergeCell ref="R206:R207"/>
    <mergeCell ref="T206:T207"/>
    <mergeCell ref="V206:V207"/>
    <mergeCell ref="X206:X207"/>
    <mergeCell ref="B206:B207"/>
    <mergeCell ref="D206:D207"/>
    <mergeCell ref="F206:F207"/>
    <mergeCell ref="H206:H207"/>
    <mergeCell ref="J206:J207"/>
    <mergeCell ref="L206:L207"/>
    <mergeCell ref="N203:N204"/>
    <mergeCell ref="P203:P204"/>
    <mergeCell ref="R203:R204"/>
    <mergeCell ref="T203:T204"/>
    <mergeCell ref="V203:V204"/>
    <mergeCell ref="X203:X204"/>
    <mergeCell ref="B203:B204"/>
    <mergeCell ref="D203:D204"/>
    <mergeCell ref="F203:F204"/>
    <mergeCell ref="H203:H204"/>
    <mergeCell ref="J203:J204"/>
    <mergeCell ref="L203:L204"/>
    <mergeCell ref="N212:N213"/>
    <mergeCell ref="P212:P213"/>
    <mergeCell ref="R212:R213"/>
    <mergeCell ref="T212:T213"/>
    <mergeCell ref="V212:V213"/>
    <mergeCell ref="X212:X213"/>
    <mergeCell ref="B212:B213"/>
    <mergeCell ref="D212:D213"/>
    <mergeCell ref="F212:F213"/>
    <mergeCell ref="H212:H213"/>
    <mergeCell ref="J212:J213"/>
    <mergeCell ref="L212:L213"/>
    <mergeCell ref="N209:N210"/>
    <mergeCell ref="P209:P210"/>
    <mergeCell ref="R209:R210"/>
    <mergeCell ref="T209:T210"/>
    <mergeCell ref="V209:V210"/>
    <mergeCell ref="X209:X210"/>
    <mergeCell ref="B209:B210"/>
    <mergeCell ref="D209:D210"/>
    <mergeCell ref="F209:F210"/>
    <mergeCell ref="H209:H210"/>
    <mergeCell ref="J209:J210"/>
    <mergeCell ref="L209:L210"/>
    <mergeCell ref="N218:N219"/>
    <mergeCell ref="P218:P219"/>
    <mergeCell ref="R218:R219"/>
    <mergeCell ref="T218:T219"/>
    <mergeCell ref="V218:V219"/>
    <mergeCell ref="X218:X219"/>
    <mergeCell ref="B218:B219"/>
    <mergeCell ref="D218:D219"/>
    <mergeCell ref="F218:F219"/>
    <mergeCell ref="H218:H219"/>
    <mergeCell ref="J218:J219"/>
    <mergeCell ref="L218:L219"/>
    <mergeCell ref="N215:N216"/>
    <mergeCell ref="P215:P216"/>
    <mergeCell ref="R215:R216"/>
    <mergeCell ref="T215:T216"/>
    <mergeCell ref="V215:V216"/>
    <mergeCell ref="X215:X216"/>
    <mergeCell ref="B215:B216"/>
    <mergeCell ref="D215:D216"/>
    <mergeCell ref="F215:F216"/>
    <mergeCell ref="H215:H216"/>
    <mergeCell ref="J215:J216"/>
    <mergeCell ref="L215:L216"/>
    <mergeCell ref="N224:N225"/>
    <mergeCell ref="P224:P225"/>
    <mergeCell ref="R224:R225"/>
    <mergeCell ref="T224:T225"/>
    <mergeCell ref="V224:V225"/>
    <mergeCell ref="X224:X225"/>
    <mergeCell ref="B224:B225"/>
    <mergeCell ref="D224:D225"/>
    <mergeCell ref="F224:F225"/>
    <mergeCell ref="H224:H225"/>
    <mergeCell ref="J224:J225"/>
    <mergeCell ref="L224:L225"/>
    <mergeCell ref="N221:N222"/>
    <mergeCell ref="P221:P222"/>
    <mergeCell ref="R221:R222"/>
    <mergeCell ref="T221:T222"/>
    <mergeCell ref="V221:V222"/>
    <mergeCell ref="X221:X222"/>
    <mergeCell ref="B221:B222"/>
    <mergeCell ref="D221:D222"/>
    <mergeCell ref="F221:F222"/>
    <mergeCell ref="H221:H222"/>
    <mergeCell ref="J221:J222"/>
    <mergeCell ref="L221:L222"/>
    <mergeCell ref="N230:N231"/>
    <mergeCell ref="P230:P231"/>
    <mergeCell ref="R230:R231"/>
    <mergeCell ref="T230:T231"/>
    <mergeCell ref="V230:V231"/>
    <mergeCell ref="X230:X231"/>
    <mergeCell ref="B230:B231"/>
    <mergeCell ref="D230:D231"/>
    <mergeCell ref="F230:F231"/>
    <mergeCell ref="H230:H231"/>
    <mergeCell ref="J230:J231"/>
    <mergeCell ref="L230:L231"/>
    <mergeCell ref="N227:N228"/>
    <mergeCell ref="P227:P228"/>
    <mergeCell ref="R227:R228"/>
    <mergeCell ref="T227:T228"/>
    <mergeCell ref="V227:V228"/>
    <mergeCell ref="X227:X228"/>
    <mergeCell ref="B227:B228"/>
    <mergeCell ref="D227:D228"/>
    <mergeCell ref="F227:F228"/>
    <mergeCell ref="H227:H228"/>
    <mergeCell ref="J227:J228"/>
    <mergeCell ref="L227:L228"/>
    <mergeCell ref="N239:N240"/>
    <mergeCell ref="P239:P240"/>
    <mergeCell ref="R239:R240"/>
    <mergeCell ref="T239:T240"/>
    <mergeCell ref="V239:V240"/>
    <mergeCell ref="X239:X240"/>
    <mergeCell ref="B239:B240"/>
    <mergeCell ref="D239:D240"/>
    <mergeCell ref="F239:F240"/>
    <mergeCell ref="H239:H240"/>
    <mergeCell ref="J239:J240"/>
    <mergeCell ref="L239:L240"/>
    <mergeCell ref="N236:N237"/>
    <mergeCell ref="P236:P237"/>
    <mergeCell ref="R236:R237"/>
    <mergeCell ref="T236:T237"/>
    <mergeCell ref="V236:V237"/>
    <mergeCell ref="X236:X237"/>
    <mergeCell ref="B236:B237"/>
    <mergeCell ref="D236:D237"/>
    <mergeCell ref="F236:F237"/>
    <mergeCell ref="H236:H237"/>
    <mergeCell ref="J236:J237"/>
    <mergeCell ref="L236:L237"/>
    <mergeCell ref="N245:N246"/>
    <mergeCell ref="P245:P246"/>
    <mergeCell ref="R245:R246"/>
    <mergeCell ref="T245:T246"/>
    <mergeCell ref="V245:V246"/>
    <mergeCell ref="X245:X246"/>
    <mergeCell ref="B245:B246"/>
    <mergeCell ref="D245:D246"/>
    <mergeCell ref="F245:F246"/>
    <mergeCell ref="H245:H246"/>
    <mergeCell ref="J245:J246"/>
    <mergeCell ref="L245:L246"/>
    <mergeCell ref="N242:N243"/>
    <mergeCell ref="P242:P243"/>
    <mergeCell ref="R242:R243"/>
    <mergeCell ref="T242:T243"/>
    <mergeCell ref="V242:V243"/>
    <mergeCell ref="X242:X243"/>
    <mergeCell ref="B242:B243"/>
    <mergeCell ref="D242:D243"/>
    <mergeCell ref="F242:F243"/>
    <mergeCell ref="H242:H243"/>
    <mergeCell ref="J242:J243"/>
    <mergeCell ref="L242:L243"/>
    <mergeCell ref="N251:N252"/>
    <mergeCell ref="P251:P252"/>
    <mergeCell ref="R251:R252"/>
    <mergeCell ref="T251:T252"/>
    <mergeCell ref="V251:V252"/>
    <mergeCell ref="X251:X252"/>
    <mergeCell ref="B251:B252"/>
    <mergeCell ref="D251:D252"/>
    <mergeCell ref="F251:F252"/>
    <mergeCell ref="H251:H252"/>
    <mergeCell ref="J251:J252"/>
    <mergeCell ref="L251:L252"/>
    <mergeCell ref="N248:N249"/>
    <mergeCell ref="P248:P249"/>
    <mergeCell ref="R248:R249"/>
    <mergeCell ref="T248:T249"/>
    <mergeCell ref="V248:V249"/>
    <mergeCell ref="X248:X249"/>
    <mergeCell ref="B248:B249"/>
    <mergeCell ref="D248:D249"/>
    <mergeCell ref="F248:F249"/>
    <mergeCell ref="H248:H249"/>
    <mergeCell ref="J248:J249"/>
    <mergeCell ref="L248:L249"/>
    <mergeCell ref="N257:N258"/>
    <mergeCell ref="P257:P258"/>
    <mergeCell ref="R257:R258"/>
    <mergeCell ref="T257:T258"/>
    <mergeCell ref="V257:V258"/>
    <mergeCell ref="X257:X258"/>
    <mergeCell ref="B257:B258"/>
    <mergeCell ref="D257:D258"/>
    <mergeCell ref="F257:F258"/>
    <mergeCell ref="H257:H258"/>
    <mergeCell ref="J257:J258"/>
    <mergeCell ref="L257:L258"/>
    <mergeCell ref="N254:N255"/>
    <mergeCell ref="P254:P255"/>
    <mergeCell ref="R254:R255"/>
    <mergeCell ref="T254:T255"/>
    <mergeCell ref="V254:V255"/>
    <mergeCell ref="X254:X255"/>
    <mergeCell ref="B254:B255"/>
    <mergeCell ref="D254:D255"/>
    <mergeCell ref="F254:F255"/>
    <mergeCell ref="H254:H255"/>
    <mergeCell ref="J254:J255"/>
    <mergeCell ref="L254:L255"/>
    <mergeCell ref="N263:N264"/>
    <mergeCell ref="P263:P264"/>
    <mergeCell ref="R263:R264"/>
    <mergeCell ref="T263:T264"/>
    <mergeCell ref="V263:V264"/>
    <mergeCell ref="X263:X264"/>
    <mergeCell ref="B263:B264"/>
    <mergeCell ref="D263:D264"/>
    <mergeCell ref="F263:F264"/>
    <mergeCell ref="H263:H264"/>
    <mergeCell ref="J263:J264"/>
    <mergeCell ref="L263:L264"/>
    <mergeCell ref="N260:N261"/>
    <mergeCell ref="P260:P261"/>
    <mergeCell ref="R260:R261"/>
    <mergeCell ref="T260:T261"/>
    <mergeCell ref="V260:V261"/>
    <mergeCell ref="X260:X261"/>
    <mergeCell ref="B260:B261"/>
    <mergeCell ref="D260:D261"/>
    <mergeCell ref="F260:F261"/>
    <mergeCell ref="H260:H261"/>
    <mergeCell ref="J260:J261"/>
    <mergeCell ref="L260:L261"/>
    <mergeCell ref="N272:N273"/>
    <mergeCell ref="P272:P273"/>
    <mergeCell ref="R272:R273"/>
    <mergeCell ref="T272:T273"/>
    <mergeCell ref="V272:V273"/>
    <mergeCell ref="X272:X273"/>
    <mergeCell ref="B272:B273"/>
    <mergeCell ref="D272:D273"/>
    <mergeCell ref="F272:F273"/>
    <mergeCell ref="H272:H273"/>
    <mergeCell ref="J272:J273"/>
    <mergeCell ref="L272:L273"/>
    <mergeCell ref="N269:N270"/>
    <mergeCell ref="P269:P270"/>
    <mergeCell ref="R269:R270"/>
    <mergeCell ref="T269:T270"/>
    <mergeCell ref="V269:V270"/>
    <mergeCell ref="X269:X270"/>
    <mergeCell ref="B269:B270"/>
    <mergeCell ref="D269:D270"/>
    <mergeCell ref="F269:F270"/>
    <mergeCell ref="H269:H270"/>
    <mergeCell ref="J269:J270"/>
    <mergeCell ref="L269:L270"/>
    <mergeCell ref="N278:N279"/>
    <mergeCell ref="P278:P279"/>
    <mergeCell ref="R278:R279"/>
    <mergeCell ref="T278:T279"/>
    <mergeCell ref="V278:V279"/>
    <mergeCell ref="X278:X279"/>
    <mergeCell ref="B278:B279"/>
    <mergeCell ref="D278:D279"/>
    <mergeCell ref="F278:F279"/>
    <mergeCell ref="H278:H279"/>
    <mergeCell ref="J278:J279"/>
    <mergeCell ref="L278:L279"/>
    <mergeCell ref="N275:N276"/>
    <mergeCell ref="P275:P276"/>
    <mergeCell ref="R275:R276"/>
    <mergeCell ref="T275:T276"/>
    <mergeCell ref="V275:V276"/>
    <mergeCell ref="X275:X276"/>
    <mergeCell ref="B275:B276"/>
    <mergeCell ref="D275:D276"/>
    <mergeCell ref="F275:F276"/>
    <mergeCell ref="H275:H276"/>
    <mergeCell ref="J275:J276"/>
    <mergeCell ref="L275:L276"/>
    <mergeCell ref="N284:N285"/>
    <mergeCell ref="P284:P285"/>
    <mergeCell ref="R284:R285"/>
    <mergeCell ref="T284:T285"/>
    <mergeCell ref="V284:V285"/>
    <mergeCell ref="X284:X285"/>
    <mergeCell ref="B284:B285"/>
    <mergeCell ref="D284:D285"/>
    <mergeCell ref="F284:F285"/>
    <mergeCell ref="H284:H285"/>
    <mergeCell ref="J284:J285"/>
    <mergeCell ref="L284:L285"/>
    <mergeCell ref="N281:N282"/>
    <mergeCell ref="P281:P282"/>
    <mergeCell ref="R281:R282"/>
    <mergeCell ref="T281:T282"/>
    <mergeCell ref="V281:V282"/>
    <mergeCell ref="X281:X282"/>
    <mergeCell ref="B281:B282"/>
    <mergeCell ref="D281:D282"/>
    <mergeCell ref="F281:F282"/>
    <mergeCell ref="H281:H282"/>
    <mergeCell ref="J281:J282"/>
    <mergeCell ref="L281:L282"/>
    <mergeCell ref="N290:N291"/>
    <mergeCell ref="P290:P291"/>
    <mergeCell ref="R290:R291"/>
    <mergeCell ref="T290:T291"/>
    <mergeCell ref="V290:V291"/>
    <mergeCell ref="X290:X291"/>
    <mergeCell ref="B290:B291"/>
    <mergeCell ref="D290:D291"/>
    <mergeCell ref="F290:F291"/>
    <mergeCell ref="H290:H291"/>
    <mergeCell ref="J290:J291"/>
    <mergeCell ref="L290:L291"/>
    <mergeCell ref="N287:N288"/>
    <mergeCell ref="P287:P288"/>
    <mergeCell ref="R287:R288"/>
    <mergeCell ref="T287:T288"/>
    <mergeCell ref="V287:V288"/>
    <mergeCell ref="X287:X288"/>
    <mergeCell ref="B287:B288"/>
    <mergeCell ref="D287:D288"/>
    <mergeCell ref="F287:F288"/>
    <mergeCell ref="H287:H288"/>
    <mergeCell ref="J287:J288"/>
    <mergeCell ref="L287:L288"/>
    <mergeCell ref="N296:N297"/>
    <mergeCell ref="P296:P297"/>
    <mergeCell ref="R296:R297"/>
    <mergeCell ref="T296:T297"/>
    <mergeCell ref="V296:V297"/>
    <mergeCell ref="X296:X297"/>
    <mergeCell ref="B296:B297"/>
    <mergeCell ref="D296:D297"/>
    <mergeCell ref="F296:F297"/>
    <mergeCell ref="H296:H297"/>
    <mergeCell ref="J296:J297"/>
    <mergeCell ref="L296:L297"/>
    <mergeCell ref="N293:N294"/>
    <mergeCell ref="P293:P294"/>
    <mergeCell ref="R293:R294"/>
    <mergeCell ref="T293:T294"/>
    <mergeCell ref="V293:V294"/>
    <mergeCell ref="X293:X294"/>
    <mergeCell ref="B293:B294"/>
    <mergeCell ref="D293:D294"/>
    <mergeCell ref="F293:F294"/>
    <mergeCell ref="H293:H294"/>
    <mergeCell ref="J293:J294"/>
    <mergeCell ref="L293:L294"/>
    <mergeCell ref="N305:N306"/>
    <mergeCell ref="P305:P306"/>
    <mergeCell ref="R305:R306"/>
    <mergeCell ref="T305:T306"/>
    <mergeCell ref="V305:V306"/>
    <mergeCell ref="X305:X306"/>
    <mergeCell ref="B305:B306"/>
    <mergeCell ref="D305:D306"/>
    <mergeCell ref="F305:F306"/>
    <mergeCell ref="H305:H306"/>
    <mergeCell ref="J305:J306"/>
    <mergeCell ref="L305:L306"/>
    <mergeCell ref="N302:N303"/>
    <mergeCell ref="P302:P303"/>
    <mergeCell ref="R302:R303"/>
    <mergeCell ref="T302:T303"/>
    <mergeCell ref="V302:V303"/>
    <mergeCell ref="X302:X303"/>
    <mergeCell ref="B302:B303"/>
    <mergeCell ref="D302:D303"/>
    <mergeCell ref="F302:F303"/>
    <mergeCell ref="H302:H303"/>
    <mergeCell ref="J302:J303"/>
    <mergeCell ref="L302:L303"/>
    <mergeCell ref="N311:N312"/>
    <mergeCell ref="P311:P312"/>
    <mergeCell ref="R311:R312"/>
    <mergeCell ref="T311:T312"/>
    <mergeCell ref="V311:V312"/>
    <mergeCell ref="X311:X312"/>
    <mergeCell ref="B311:B312"/>
    <mergeCell ref="D311:D312"/>
    <mergeCell ref="F311:F312"/>
    <mergeCell ref="H311:H312"/>
    <mergeCell ref="J311:J312"/>
    <mergeCell ref="L311:L312"/>
    <mergeCell ref="N308:N309"/>
    <mergeCell ref="P308:P309"/>
    <mergeCell ref="R308:R309"/>
    <mergeCell ref="T308:T309"/>
    <mergeCell ref="V308:V309"/>
    <mergeCell ref="X308:X309"/>
    <mergeCell ref="B308:B309"/>
    <mergeCell ref="D308:D309"/>
    <mergeCell ref="F308:F309"/>
    <mergeCell ref="H308:H309"/>
    <mergeCell ref="J308:J309"/>
    <mergeCell ref="L308:L309"/>
    <mergeCell ref="N317:N318"/>
    <mergeCell ref="P317:P318"/>
    <mergeCell ref="R317:R318"/>
    <mergeCell ref="T317:T318"/>
    <mergeCell ref="V317:V318"/>
    <mergeCell ref="X317:X318"/>
    <mergeCell ref="B317:B318"/>
    <mergeCell ref="D317:D318"/>
    <mergeCell ref="F317:F318"/>
    <mergeCell ref="H317:H318"/>
    <mergeCell ref="J317:J318"/>
    <mergeCell ref="L317:L318"/>
    <mergeCell ref="N314:N315"/>
    <mergeCell ref="P314:P315"/>
    <mergeCell ref="R314:R315"/>
    <mergeCell ref="T314:T315"/>
    <mergeCell ref="V314:V315"/>
    <mergeCell ref="X314:X315"/>
    <mergeCell ref="B314:B315"/>
    <mergeCell ref="D314:D315"/>
    <mergeCell ref="F314:F315"/>
    <mergeCell ref="H314:H315"/>
    <mergeCell ref="J314:J315"/>
    <mergeCell ref="L314:L315"/>
    <mergeCell ref="N323:N324"/>
    <mergeCell ref="P323:P324"/>
    <mergeCell ref="R323:R324"/>
    <mergeCell ref="T323:T324"/>
    <mergeCell ref="V323:V324"/>
    <mergeCell ref="X323:X324"/>
    <mergeCell ref="B323:B324"/>
    <mergeCell ref="D323:D324"/>
    <mergeCell ref="F323:F324"/>
    <mergeCell ref="H323:H324"/>
    <mergeCell ref="J323:J324"/>
    <mergeCell ref="L323:L324"/>
    <mergeCell ref="N320:N321"/>
    <mergeCell ref="P320:P321"/>
    <mergeCell ref="R320:R321"/>
    <mergeCell ref="T320:T321"/>
    <mergeCell ref="V320:V321"/>
    <mergeCell ref="X320:X321"/>
    <mergeCell ref="B320:B321"/>
    <mergeCell ref="D320:D321"/>
    <mergeCell ref="F320:F321"/>
    <mergeCell ref="H320:H321"/>
    <mergeCell ref="J320:J321"/>
    <mergeCell ref="L320:L321"/>
    <mergeCell ref="N329:N330"/>
    <mergeCell ref="P329:P330"/>
    <mergeCell ref="R329:R330"/>
    <mergeCell ref="T329:T330"/>
    <mergeCell ref="V329:V330"/>
    <mergeCell ref="X329:X330"/>
    <mergeCell ref="B329:B330"/>
    <mergeCell ref="D329:D330"/>
    <mergeCell ref="F329:F330"/>
    <mergeCell ref="H329:H330"/>
    <mergeCell ref="J329:J330"/>
    <mergeCell ref="L329:L330"/>
    <mergeCell ref="N326:N327"/>
    <mergeCell ref="P326:P327"/>
    <mergeCell ref="R326:R327"/>
    <mergeCell ref="T326:T327"/>
    <mergeCell ref="V326:V327"/>
    <mergeCell ref="X326:X327"/>
    <mergeCell ref="B326:B327"/>
    <mergeCell ref="D326:D327"/>
    <mergeCell ref="F326:F327"/>
    <mergeCell ref="H326:H327"/>
    <mergeCell ref="J326:J327"/>
    <mergeCell ref="L326:L327"/>
    <mergeCell ref="N338:N339"/>
    <mergeCell ref="P338:P339"/>
    <mergeCell ref="R338:R339"/>
    <mergeCell ref="T338:T339"/>
    <mergeCell ref="V338:V339"/>
    <mergeCell ref="X338:X339"/>
    <mergeCell ref="B338:B339"/>
    <mergeCell ref="D338:D339"/>
    <mergeCell ref="F338:F339"/>
    <mergeCell ref="H338:H339"/>
    <mergeCell ref="J338:J339"/>
    <mergeCell ref="L338:L339"/>
    <mergeCell ref="N335:N336"/>
    <mergeCell ref="P335:P336"/>
    <mergeCell ref="R335:R336"/>
    <mergeCell ref="T335:T336"/>
    <mergeCell ref="V335:V336"/>
    <mergeCell ref="X335:X336"/>
    <mergeCell ref="B335:B336"/>
    <mergeCell ref="D335:D336"/>
    <mergeCell ref="F335:F336"/>
    <mergeCell ref="H335:H336"/>
    <mergeCell ref="J335:J336"/>
    <mergeCell ref="L335:L336"/>
    <mergeCell ref="N344:N345"/>
    <mergeCell ref="P344:P345"/>
    <mergeCell ref="R344:R345"/>
    <mergeCell ref="T344:T345"/>
    <mergeCell ref="V344:V345"/>
    <mergeCell ref="X344:X345"/>
    <mergeCell ref="B344:B345"/>
    <mergeCell ref="D344:D345"/>
    <mergeCell ref="F344:F345"/>
    <mergeCell ref="H344:H345"/>
    <mergeCell ref="J344:J345"/>
    <mergeCell ref="L344:L345"/>
    <mergeCell ref="N341:N342"/>
    <mergeCell ref="P341:P342"/>
    <mergeCell ref="R341:R342"/>
    <mergeCell ref="T341:T342"/>
    <mergeCell ref="V341:V342"/>
    <mergeCell ref="X341:X342"/>
    <mergeCell ref="B341:B342"/>
    <mergeCell ref="D341:D342"/>
    <mergeCell ref="F341:F342"/>
    <mergeCell ref="H341:H342"/>
    <mergeCell ref="J341:J342"/>
    <mergeCell ref="L341:L342"/>
    <mergeCell ref="N350:N351"/>
    <mergeCell ref="P350:P351"/>
    <mergeCell ref="R350:R351"/>
    <mergeCell ref="T350:T351"/>
    <mergeCell ref="V350:V351"/>
    <mergeCell ref="X350:X351"/>
    <mergeCell ref="B350:B351"/>
    <mergeCell ref="D350:D351"/>
    <mergeCell ref="F350:F351"/>
    <mergeCell ref="H350:H351"/>
    <mergeCell ref="J350:J351"/>
    <mergeCell ref="L350:L351"/>
    <mergeCell ref="N347:N348"/>
    <mergeCell ref="P347:P348"/>
    <mergeCell ref="R347:R348"/>
    <mergeCell ref="T347:T348"/>
    <mergeCell ref="V347:V348"/>
    <mergeCell ref="X347:X348"/>
    <mergeCell ref="B347:B348"/>
    <mergeCell ref="D347:D348"/>
    <mergeCell ref="F347:F348"/>
    <mergeCell ref="H347:H348"/>
    <mergeCell ref="J347:J348"/>
    <mergeCell ref="L347:L348"/>
    <mergeCell ref="N356:N357"/>
    <mergeCell ref="P356:P357"/>
    <mergeCell ref="R356:R357"/>
    <mergeCell ref="T356:T357"/>
    <mergeCell ref="V356:V357"/>
    <mergeCell ref="X356:X357"/>
    <mergeCell ref="B356:B357"/>
    <mergeCell ref="D356:D357"/>
    <mergeCell ref="F356:F357"/>
    <mergeCell ref="H356:H357"/>
    <mergeCell ref="J356:J357"/>
    <mergeCell ref="L356:L357"/>
    <mergeCell ref="N353:N354"/>
    <mergeCell ref="P353:P354"/>
    <mergeCell ref="R353:R354"/>
    <mergeCell ref="T353:T354"/>
    <mergeCell ref="V353:V354"/>
    <mergeCell ref="X353:X354"/>
    <mergeCell ref="B353:B354"/>
    <mergeCell ref="D353:D354"/>
    <mergeCell ref="F353:F354"/>
    <mergeCell ref="H353:H354"/>
    <mergeCell ref="J353:J354"/>
    <mergeCell ref="L353:L354"/>
    <mergeCell ref="N362:N363"/>
    <mergeCell ref="P362:P363"/>
    <mergeCell ref="R362:R363"/>
    <mergeCell ref="T362:T363"/>
    <mergeCell ref="V362:V363"/>
    <mergeCell ref="X362:X363"/>
    <mergeCell ref="B362:B363"/>
    <mergeCell ref="D362:D363"/>
    <mergeCell ref="F362:F363"/>
    <mergeCell ref="H362:H363"/>
    <mergeCell ref="J362:J363"/>
    <mergeCell ref="L362:L363"/>
    <mergeCell ref="N359:N360"/>
    <mergeCell ref="P359:P360"/>
    <mergeCell ref="R359:R360"/>
    <mergeCell ref="T359:T360"/>
    <mergeCell ref="V359:V360"/>
    <mergeCell ref="X359:X360"/>
    <mergeCell ref="B359:B360"/>
    <mergeCell ref="D359:D360"/>
    <mergeCell ref="F359:F360"/>
    <mergeCell ref="H359:H360"/>
    <mergeCell ref="J359:J360"/>
    <mergeCell ref="L359:L360"/>
    <mergeCell ref="N371:N372"/>
    <mergeCell ref="P371:P372"/>
    <mergeCell ref="R371:R372"/>
    <mergeCell ref="T371:T372"/>
    <mergeCell ref="V371:V372"/>
    <mergeCell ref="X371:X372"/>
    <mergeCell ref="B371:B372"/>
    <mergeCell ref="D371:D372"/>
    <mergeCell ref="F371:F372"/>
    <mergeCell ref="H371:H372"/>
    <mergeCell ref="J371:J372"/>
    <mergeCell ref="L371:L372"/>
    <mergeCell ref="N368:N369"/>
    <mergeCell ref="P368:P369"/>
    <mergeCell ref="R368:R369"/>
    <mergeCell ref="T368:T369"/>
    <mergeCell ref="V368:V369"/>
    <mergeCell ref="X368:X369"/>
    <mergeCell ref="B368:B369"/>
    <mergeCell ref="D368:D369"/>
    <mergeCell ref="F368:F369"/>
    <mergeCell ref="H368:H369"/>
    <mergeCell ref="J368:J369"/>
    <mergeCell ref="L368:L369"/>
    <mergeCell ref="N377:N378"/>
    <mergeCell ref="P377:P378"/>
    <mergeCell ref="R377:R378"/>
    <mergeCell ref="T377:T378"/>
    <mergeCell ref="V377:V378"/>
    <mergeCell ref="X377:X378"/>
    <mergeCell ref="B377:B378"/>
    <mergeCell ref="D377:D378"/>
    <mergeCell ref="F377:F378"/>
    <mergeCell ref="H377:H378"/>
    <mergeCell ref="J377:J378"/>
    <mergeCell ref="L377:L378"/>
    <mergeCell ref="N374:N375"/>
    <mergeCell ref="P374:P375"/>
    <mergeCell ref="R374:R375"/>
    <mergeCell ref="T374:T375"/>
    <mergeCell ref="V374:V375"/>
    <mergeCell ref="X374:X375"/>
    <mergeCell ref="B374:B375"/>
    <mergeCell ref="D374:D375"/>
    <mergeCell ref="F374:F375"/>
    <mergeCell ref="H374:H375"/>
    <mergeCell ref="J374:J375"/>
    <mergeCell ref="L374:L375"/>
    <mergeCell ref="N383:N384"/>
    <mergeCell ref="P383:P384"/>
    <mergeCell ref="R383:R384"/>
    <mergeCell ref="T383:T384"/>
    <mergeCell ref="V383:V384"/>
    <mergeCell ref="X383:X384"/>
    <mergeCell ref="B383:B384"/>
    <mergeCell ref="D383:D384"/>
    <mergeCell ref="F383:F384"/>
    <mergeCell ref="H383:H384"/>
    <mergeCell ref="J383:J384"/>
    <mergeCell ref="L383:L384"/>
    <mergeCell ref="N380:N381"/>
    <mergeCell ref="P380:P381"/>
    <mergeCell ref="R380:R381"/>
    <mergeCell ref="T380:T381"/>
    <mergeCell ref="V380:V381"/>
    <mergeCell ref="X380:X381"/>
    <mergeCell ref="B380:B381"/>
    <mergeCell ref="D380:D381"/>
    <mergeCell ref="F380:F381"/>
    <mergeCell ref="H380:H381"/>
    <mergeCell ref="J380:J381"/>
    <mergeCell ref="L380:L381"/>
    <mergeCell ref="N389:N390"/>
    <mergeCell ref="P389:P390"/>
    <mergeCell ref="R389:R390"/>
    <mergeCell ref="T389:T390"/>
    <mergeCell ref="V389:V390"/>
    <mergeCell ref="X389:X390"/>
    <mergeCell ref="B389:B390"/>
    <mergeCell ref="D389:D390"/>
    <mergeCell ref="F389:F390"/>
    <mergeCell ref="H389:H390"/>
    <mergeCell ref="J389:J390"/>
    <mergeCell ref="L389:L390"/>
    <mergeCell ref="N386:N387"/>
    <mergeCell ref="P386:P387"/>
    <mergeCell ref="R386:R387"/>
    <mergeCell ref="T386:T387"/>
    <mergeCell ref="V386:V387"/>
    <mergeCell ref="X386:X387"/>
    <mergeCell ref="B386:B387"/>
    <mergeCell ref="D386:D387"/>
    <mergeCell ref="F386:F387"/>
    <mergeCell ref="H386:H387"/>
    <mergeCell ref="J386:J387"/>
    <mergeCell ref="L386:L387"/>
    <mergeCell ref="N395:N396"/>
    <mergeCell ref="P395:P396"/>
    <mergeCell ref="R395:R396"/>
    <mergeCell ref="T395:T396"/>
    <mergeCell ref="V395:V396"/>
    <mergeCell ref="X395:X396"/>
    <mergeCell ref="B395:B396"/>
    <mergeCell ref="D395:D396"/>
    <mergeCell ref="F395:F396"/>
    <mergeCell ref="H395:H396"/>
    <mergeCell ref="J395:J396"/>
    <mergeCell ref="L395:L396"/>
    <mergeCell ref="N392:N393"/>
    <mergeCell ref="P392:P393"/>
    <mergeCell ref="R392:R393"/>
    <mergeCell ref="T392:T393"/>
    <mergeCell ref="V392:V393"/>
    <mergeCell ref="X392:X393"/>
    <mergeCell ref="B392:B393"/>
    <mergeCell ref="D392:D393"/>
    <mergeCell ref="F392:F393"/>
    <mergeCell ref="H392:H393"/>
    <mergeCell ref="J392:J393"/>
    <mergeCell ref="L392:L39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  <rowBreaks count="11" manualBreakCount="11">
    <brk id="33" max="16383" man="1"/>
    <brk id="66" max="16383" man="1"/>
    <brk id="99" max="16383" man="1"/>
    <brk id="132" max="16383" man="1"/>
    <brk id="165" max="16383" man="1"/>
    <brk id="198" max="16383" man="1"/>
    <brk id="231" max="16383" man="1"/>
    <brk id="264" max="16383" man="1"/>
    <brk id="297" max="16383" man="1"/>
    <brk id="330" max="16383" man="1"/>
    <brk id="363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28"/>
  <sheetViews>
    <sheetView workbookViewId="0">
      <selection activeCell="E5" sqref="E5"/>
    </sheetView>
  </sheetViews>
  <sheetFormatPr baseColWidth="10" defaultColWidth="7.7109375" defaultRowHeight="15" x14ac:dyDescent="0.25"/>
  <sheetData>
    <row r="1" spans="1:23" s="8" customFormat="1" ht="26.25" x14ac:dyDescent="0.4">
      <c r="A1" s="10" t="s">
        <v>18</v>
      </c>
    </row>
    <row r="2" spans="1:23" s="9" customFormat="1" ht="36" x14ac:dyDescent="0.55000000000000004">
      <c r="A2" s="11" t="s">
        <v>19</v>
      </c>
    </row>
    <row r="3" spans="1:23" s="7" customFormat="1" ht="21.75" thickBot="1" x14ac:dyDescent="0.4">
      <c r="A3" s="21" t="s">
        <v>20</v>
      </c>
      <c r="B3" s="22"/>
      <c r="C3" s="23">
        <f>Données!A2</f>
        <v>1</v>
      </c>
    </row>
    <row r="5" spans="1:23" ht="15.75" thickBot="1" x14ac:dyDescent="0.3"/>
    <row r="6" spans="1:23" ht="20.100000000000001" customHeight="1" x14ac:dyDescent="0.35">
      <c r="A6" s="12">
        <f>Données!P2</f>
        <v>12</v>
      </c>
      <c r="B6" s="40" t="str">
        <f>Données!Q2</f>
        <v>-</v>
      </c>
      <c r="C6" s="12">
        <f>Données!R2</f>
        <v>9</v>
      </c>
      <c r="D6" s="41" t="str">
        <f>Sim.!S9</f>
        <v>=</v>
      </c>
      <c r="E6" s="13"/>
      <c r="F6" s="14" t="str">
        <f>IF(E7="","a",E6/E7)</f>
        <v>a</v>
      </c>
      <c r="G6" s="15"/>
      <c r="H6" s="42" t="str">
        <f>IF(F6="a","Pas de réponse",IF(F6=F7,"Bon","Mauvais"))</f>
        <v>Pas de réponse</v>
      </c>
      <c r="I6" s="43"/>
      <c r="J6" s="43"/>
      <c r="K6" s="44"/>
      <c r="L6" s="15"/>
      <c r="M6" s="12">
        <f>Données!P17</f>
        <v>49</v>
      </c>
      <c r="N6" s="40" t="str">
        <f>Données!Q17</f>
        <v>-</v>
      </c>
      <c r="O6" s="12">
        <f>Données!R17</f>
        <v>12</v>
      </c>
      <c r="P6" s="41" t="str">
        <f>Données!S17</f>
        <v>=</v>
      </c>
      <c r="Q6" s="13"/>
      <c r="R6" s="14" t="str">
        <f>IF(Q7="","a",Q6/Q7)</f>
        <v>a</v>
      </c>
      <c r="S6" s="15"/>
      <c r="T6" s="42" t="str">
        <f>IF(R6="a","Pas de réponse",IF(R6=R7,"Bon","Mauvais"))</f>
        <v>Pas de réponse</v>
      </c>
      <c r="U6" s="43"/>
      <c r="V6" s="43"/>
      <c r="W6" s="44"/>
    </row>
    <row r="7" spans="1:23" ht="20.100000000000001" customHeight="1" thickBot="1" x14ac:dyDescent="0.4">
      <c r="A7" s="16">
        <f>Données!P3</f>
        <v>8</v>
      </c>
      <c r="B7" s="40"/>
      <c r="C7" s="16">
        <f>Données!R3</f>
        <v>12</v>
      </c>
      <c r="D7" s="41"/>
      <c r="E7" s="17"/>
      <c r="F7" s="14">
        <f>Données!T2</f>
        <v>0.75</v>
      </c>
      <c r="G7" s="15"/>
      <c r="H7" s="45"/>
      <c r="I7" s="46"/>
      <c r="J7" s="46"/>
      <c r="K7" s="47"/>
      <c r="L7" s="15"/>
      <c r="M7" s="16">
        <f>Données!P18</f>
        <v>63</v>
      </c>
      <c r="N7" s="40"/>
      <c r="O7" s="16">
        <f>Données!R18</f>
        <v>144</v>
      </c>
      <c r="P7" s="41"/>
      <c r="Q7" s="17"/>
      <c r="R7" s="14">
        <f>Données!T17</f>
        <v>0.69444444444444442</v>
      </c>
      <c r="S7" s="15"/>
      <c r="T7" s="45"/>
      <c r="U7" s="46"/>
      <c r="V7" s="46"/>
      <c r="W7" s="47"/>
    </row>
    <row r="8" spans="1:23" ht="20.100000000000001" customHeight="1" thickBot="1" x14ac:dyDescent="0.4">
      <c r="A8" s="18"/>
      <c r="B8" s="18"/>
      <c r="C8" s="18"/>
      <c r="D8" s="18"/>
      <c r="E8" s="15"/>
      <c r="F8" s="19"/>
      <c r="G8" s="15"/>
      <c r="H8" s="15"/>
      <c r="I8" s="15"/>
      <c r="J8" s="15"/>
      <c r="K8" s="15"/>
      <c r="L8" s="15"/>
      <c r="M8" s="18"/>
      <c r="N8" s="18"/>
      <c r="O8" s="18"/>
      <c r="P8" s="18"/>
      <c r="Q8" s="15"/>
      <c r="R8" s="19"/>
      <c r="S8" s="15"/>
      <c r="T8" s="15"/>
      <c r="U8" s="15"/>
      <c r="V8" s="15"/>
      <c r="W8" s="15"/>
    </row>
    <row r="9" spans="1:23" ht="20.100000000000001" customHeight="1" x14ac:dyDescent="0.35">
      <c r="A9" s="12">
        <f>Données!P5</f>
        <v>48</v>
      </c>
      <c r="B9" s="40" t="str">
        <f>Données!Q5</f>
        <v>+</v>
      </c>
      <c r="C9" s="12">
        <f>Données!R5</f>
        <v>36</v>
      </c>
      <c r="D9" s="41" t="str">
        <f>Sim.!S12</f>
        <v>=</v>
      </c>
      <c r="E9" s="13"/>
      <c r="F9" s="14" t="str">
        <f>IF(E10="","a",E9/E10)</f>
        <v>a</v>
      </c>
      <c r="G9" s="15"/>
      <c r="H9" s="42" t="str">
        <f>IF(F9="a","Pas de réponse",IF(F9=F10,"Bon","Mauvais"))</f>
        <v>Pas de réponse</v>
      </c>
      <c r="I9" s="43"/>
      <c r="J9" s="43"/>
      <c r="K9" s="44"/>
      <c r="L9" s="15"/>
      <c r="M9" s="12">
        <f>Données!P20</f>
        <v>132</v>
      </c>
      <c r="N9" s="40" t="str">
        <f>Données!Q20</f>
        <v>-</v>
      </c>
      <c r="O9" s="12">
        <f>Données!R20</f>
        <v>110</v>
      </c>
      <c r="P9" s="41" t="str">
        <f>Données!S20</f>
        <v>=</v>
      </c>
      <c r="Q9" s="13"/>
      <c r="R9" s="14" t="str">
        <f>IF(Q10="","a",Q9/Q10)</f>
        <v>a</v>
      </c>
      <c r="S9" s="15"/>
      <c r="T9" s="42" t="str">
        <f>IF(R9="a","Pas de réponse",IF(R9=R10,"Bon","Mauvais"))</f>
        <v>Pas de réponse</v>
      </c>
      <c r="U9" s="43"/>
      <c r="V9" s="43"/>
      <c r="W9" s="44"/>
    </row>
    <row r="10" spans="1:23" ht="20.100000000000001" customHeight="1" thickBot="1" x14ac:dyDescent="0.4">
      <c r="A10" s="16">
        <f>Données!P6</f>
        <v>24</v>
      </c>
      <c r="B10" s="40"/>
      <c r="C10" s="16">
        <f>Données!R6</f>
        <v>16</v>
      </c>
      <c r="D10" s="41"/>
      <c r="E10" s="17"/>
      <c r="F10" s="14">
        <f>Données!T5</f>
        <v>4.25</v>
      </c>
      <c r="G10" s="15"/>
      <c r="H10" s="45"/>
      <c r="I10" s="46"/>
      <c r="J10" s="46"/>
      <c r="K10" s="47"/>
      <c r="L10" s="15"/>
      <c r="M10" s="16">
        <f>Données!P21</f>
        <v>48</v>
      </c>
      <c r="N10" s="40"/>
      <c r="O10" s="16">
        <f>Données!R21</f>
        <v>66</v>
      </c>
      <c r="P10" s="41"/>
      <c r="Q10" s="17"/>
      <c r="R10" s="14">
        <f>Données!T20</f>
        <v>1.0833333333333333</v>
      </c>
      <c r="S10" s="15"/>
      <c r="T10" s="45"/>
      <c r="U10" s="46"/>
      <c r="V10" s="46"/>
      <c r="W10" s="47"/>
    </row>
    <row r="11" spans="1:23" ht="20.100000000000001" customHeight="1" thickBot="1" x14ac:dyDescent="0.4">
      <c r="A11" s="18"/>
      <c r="B11" s="18"/>
      <c r="C11" s="18"/>
      <c r="D11" s="18"/>
      <c r="E11" s="15"/>
      <c r="F11" s="19"/>
      <c r="G11" s="15"/>
      <c r="H11" s="15"/>
      <c r="I11" s="15"/>
      <c r="J11" s="15"/>
      <c r="K11" s="15"/>
      <c r="L11" s="15"/>
      <c r="M11" s="18"/>
      <c r="N11" s="18"/>
      <c r="O11" s="18"/>
      <c r="P11" s="18"/>
      <c r="Q11" s="15"/>
      <c r="R11" s="19"/>
      <c r="S11" s="15"/>
      <c r="T11" s="15"/>
      <c r="U11" s="15"/>
      <c r="V11" s="15"/>
      <c r="W11" s="15"/>
    </row>
    <row r="12" spans="1:23" ht="20.100000000000001" customHeight="1" x14ac:dyDescent="0.35">
      <c r="A12" s="12">
        <f>Données!P8</f>
        <v>15</v>
      </c>
      <c r="B12" s="40" t="str">
        <f>Données!Q8</f>
        <v>-</v>
      </c>
      <c r="C12" s="12">
        <f>Données!R8</f>
        <v>12</v>
      </c>
      <c r="D12" s="41" t="str">
        <f>Sim.!S15</f>
        <v>=</v>
      </c>
      <c r="E12" s="13"/>
      <c r="F12" s="14" t="str">
        <f>IF(E13="","a",E12/E13)</f>
        <v>a</v>
      </c>
      <c r="G12" s="15"/>
      <c r="H12" s="42" t="str">
        <f>IF(F12="a","Pas de réponse",IF(F12=F13,"Bon","Mauvais"))</f>
        <v>Pas de réponse</v>
      </c>
      <c r="I12" s="43"/>
      <c r="J12" s="43"/>
      <c r="K12" s="44"/>
      <c r="L12" s="15"/>
      <c r="M12" s="12">
        <f>Données!P23</f>
        <v>10</v>
      </c>
      <c r="N12" s="40" t="str">
        <f>Données!Q23</f>
        <v>+</v>
      </c>
      <c r="O12" s="12">
        <f>Données!R23</f>
        <v>72</v>
      </c>
      <c r="P12" s="41" t="str">
        <f>Données!S23</f>
        <v>=</v>
      </c>
      <c r="Q12" s="13"/>
      <c r="R12" s="14" t="str">
        <f>IF(Q13="","a",Q12/Q13)</f>
        <v>a</v>
      </c>
      <c r="S12" s="15"/>
      <c r="T12" s="42" t="str">
        <f>IF(R12="a","Pas de réponse",IF(R12=R13,"Bon","Mauvais"))</f>
        <v>Pas de réponse</v>
      </c>
      <c r="U12" s="43"/>
      <c r="V12" s="43"/>
      <c r="W12" s="44"/>
    </row>
    <row r="13" spans="1:23" ht="20.100000000000001" customHeight="1" thickBot="1" x14ac:dyDescent="0.4">
      <c r="A13" s="16">
        <f>Données!P9</f>
        <v>36</v>
      </c>
      <c r="B13" s="40"/>
      <c r="C13" s="16">
        <f>Données!R9</f>
        <v>84</v>
      </c>
      <c r="D13" s="41"/>
      <c r="E13" s="17"/>
      <c r="F13" s="14">
        <f>Données!T8</f>
        <v>0.27380952380952384</v>
      </c>
      <c r="G13" s="15"/>
      <c r="H13" s="45"/>
      <c r="I13" s="46"/>
      <c r="J13" s="46"/>
      <c r="K13" s="47"/>
      <c r="L13" s="15"/>
      <c r="M13" s="16">
        <f>Données!P24</f>
        <v>20</v>
      </c>
      <c r="N13" s="40"/>
      <c r="O13" s="16">
        <f>Données!R24</f>
        <v>32</v>
      </c>
      <c r="P13" s="41"/>
      <c r="Q13" s="17"/>
      <c r="R13" s="14">
        <f>Données!T23</f>
        <v>2.75</v>
      </c>
      <c r="S13" s="15"/>
      <c r="T13" s="45"/>
      <c r="U13" s="46"/>
      <c r="V13" s="46"/>
      <c r="W13" s="47"/>
    </row>
    <row r="14" spans="1:23" ht="20.100000000000001" customHeight="1" thickBot="1" x14ac:dyDescent="0.4">
      <c r="A14" s="18"/>
      <c r="B14" s="18"/>
      <c r="C14" s="18"/>
      <c r="D14" s="18"/>
      <c r="E14" s="15"/>
      <c r="F14" s="19"/>
      <c r="G14" s="15"/>
      <c r="H14" s="15"/>
      <c r="I14" s="15"/>
      <c r="J14" s="15"/>
      <c r="K14" s="15"/>
      <c r="L14" s="15"/>
      <c r="M14" s="18"/>
      <c r="N14" s="18"/>
      <c r="O14" s="18"/>
      <c r="P14" s="18"/>
      <c r="Q14" s="15"/>
      <c r="R14" s="19"/>
      <c r="S14" s="15"/>
      <c r="T14" s="15"/>
      <c r="U14" s="15"/>
      <c r="V14" s="15"/>
      <c r="W14" s="15"/>
    </row>
    <row r="15" spans="1:23" ht="20.100000000000001" customHeight="1" x14ac:dyDescent="0.35">
      <c r="A15" s="12">
        <f>Données!P11</f>
        <v>96</v>
      </c>
      <c r="B15" s="40" t="str">
        <f>Données!Q11</f>
        <v>-</v>
      </c>
      <c r="C15" s="12">
        <f>Données!R11</f>
        <v>6</v>
      </c>
      <c r="D15" s="41" t="str">
        <f>Sim.!S18</f>
        <v>=</v>
      </c>
      <c r="E15" s="13"/>
      <c r="F15" s="14" t="str">
        <f>IF(E16="","a",E15/E16)</f>
        <v>a</v>
      </c>
      <c r="G15" s="15"/>
      <c r="H15" s="42" t="str">
        <f>IF(F15="a","Pas de réponse",IF(F15=F16,"Bon","Mauvais"))</f>
        <v>Pas de réponse</v>
      </c>
      <c r="I15" s="43"/>
      <c r="J15" s="43"/>
      <c r="K15" s="44"/>
      <c r="L15" s="15"/>
      <c r="M15" s="12">
        <f>Données!P26</f>
        <v>12</v>
      </c>
      <c r="N15" s="40" t="str">
        <f>Données!Q26</f>
        <v>+</v>
      </c>
      <c r="O15" s="12">
        <f>Données!R26</f>
        <v>8</v>
      </c>
      <c r="P15" s="41" t="str">
        <f>Données!S26</f>
        <v>=</v>
      </c>
      <c r="Q15" s="13"/>
      <c r="R15" s="14" t="str">
        <f>IF(Q16="","a",Q15/Q16)</f>
        <v>a</v>
      </c>
      <c r="S15" s="15"/>
      <c r="T15" s="42" t="str">
        <f>IF(R15="a","Pas de réponse",IF(R15=R16,"Bon","Mauvais"))</f>
        <v>Pas de réponse</v>
      </c>
      <c r="U15" s="43"/>
      <c r="V15" s="43"/>
      <c r="W15" s="44"/>
    </row>
    <row r="16" spans="1:23" ht="20.100000000000001" customHeight="1" thickBot="1" x14ac:dyDescent="0.4">
      <c r="A16" s="16">
        <f>Données!P12</f>
        <v>24</v>
      </c>
      <c r="B16" s="40"/>
      <c r="C16" s="16">
        <f>Données!R12</f>
        <v>9</v>
      </c>
      <c r="D16" s="41"/>
      <c r="E16" s="17"/>
      <c r="F16" s="14">
        <f>Données!T11</f>
        <v>3.3333333333333335</v>
      </c>
      <c r="G16" s="15"/>
      <c r="H16" s="45"/>
      <c r="I16" s="46"/>
      <c r="J16" s="46"/>
      <c r="K16" s="47"/>
      <c r="L16" s="15"/>
      <c r="M16" s="16">
        <f>Données!P27</f>
        <v>120</v>
      </c>
      <c r="N16" s="40"/>
      <c r="O16" s="16">
        <f>Données!R27</f>
        <v>64</v>
      </c>
      <c r="P16" s="41"/>
      <c r="Q16" s="17"/>
      <c r="R16" s="14">
        <f>Données!T26</f>
        <v>0.22500000000000001</v>
      </c>
      <c r="S16" s="15"/>
      <c r="T16" s="45"/>
      <c r="U16" s="46"/>
      <c r="V16" s="46"/>
      <c r="W16" s="47"/>
    </row>
    <row r="17" spans="1:23" ht="20.100000000000001" customHeight="1" thickBot="1" x14ac:dyDescent="0.4">
      <c r="A17" s="18"/>
      <c r="B17" s="18"/>
      <c r="C17" s="18"/>
      <c r="D17" s="18"/>
      <c r="E17" s="15"/>
      <c r="F17" s="19"/>
      <c r="G17" s="15"/>
      <c r="H17" s="15"/>
      <c r="I17" s="15"/>
      <c r="J17" s="15"/>
      <c r="K17" s="15"/>
      <c r="L17" s="15"/>
      <c r="M17" s="18"/>
      <c r="N17" s="18"/>
      <c r="O17" s="18"/>
      <c r="P17" s="18"/>
      <c r="Q17" s="15"/>
      <c r="R17" s="19"/>
      <c r="S17" s="15"/>
      <c r="T17" s="15"/>
      <c r="U17" s="15"/>
      <c r="V17" s="15"/>
      <c r="W17" s="15"/>
    </row>
    <row r="18" spans="1:23" ht="20.100000000000001" customHeight="1" x14ac:dyDescent="0.35">
      <c r="A18" s="12">
        <f>Données!P14</f>
        <v>30</v>
      </c>
      <c r="B18" s="40" t="str">
        <f>Données!Q14</f>
        <v>+</v>
      </c>
      <c r="C18" s="12">
        <f>Données!R14</f>
        <v>8</v>
      </c>
      <c r="D18" s="41" t="str">
        <f>Sim.!S21</f>
        <v>=</v>
      </c>
      <c r="E18" s="13"/>
      <c r="F18" s="14" t="str">
        <f>IF(E19="","a",E18/E19)</f>
        <v>a</v>
      </c>
      <c r="G18" s="15"/>
      <c r="H18" s="42" t="str">
        <f>IF(F18="a","Pas de réponse",IF(F18=F19,"Bon","Mauvais"))</f>
        <v>Pas de réponse</v>
      </c>
      <c r="I18" s="43"/>
      <c r="J18" s="43"/>
      <c r="K18" s="44"/>
      <c r="L18" s="15"/>
      <c r="M18" s="12">
        <f>Données!P29</f>
        <v>88</v>
      </c>
      <c r="N18" s="40" t="str">
        <f>Données!Q29</f>
        <v>+</v>
      </c>
      <c r="O18" s="12">
        <f>Données!R29</f>
        <v>18</v>
      </c>
      <c r="P18" s="41" t="str">
        <f>Données!S29</f>
        <v>=</v>
      </c>
      <c r="Q18" s="13"/>
      <c r="R18" s="14" t="str">
        <f>IF(Q19="","a",Q18/Q19)</f>
        <v>a</v>
      </c>
      <c r="S18" s="15"/>
      <c r="T18" s="42" t="str">
        <f>IF(R18="a","Pas de réponse",IF(R18=R19,"Bon","Mauvais"))</f>
        <v>Pas de réponse</v>
      </c>
      <c r="U18" s="43"/>
      <c r="V18" s="43"/>
      <c r="W18" s="44"/>
    </row>
    <row r="19" spans="1:23" ht="20.100000000000001" customHeight="1" thickBot="1" x14ac:dyDescent="0.4">
      <c r="A19" s="16">
        <f>Données!P15</f>
        <v>6</v>
      </c>
      <c r="B19" s="40"/>
      <c r="C19" s="16">
        <f>Données!R15</f>
        <v>14</v>
      </c>
      <c r="D19" s="41"/>
      <c r="E19" s="17"/>
      <c r="F19" s="14">
        <f>Données!T14</f>
        <v>5.5714285714285712</v>
      </c>
      <c r="G19" s="15"/>
      <c r="H19" s="45"/>
      <c r="I19" s="46"/>
      <c r="J19" s="46"/>
      <c r="K19" s="47"/>
      <c r="L19" s="15"/>
      <c r="M19" s="16">
        <f>Données!P30</f>
        <v>48</v>
      </c>
      <c r="N19" s="40"/>
      <c r="O19" s="16">
        <f>Données!R30</f>
        <v>81</v>
      </c>
      <c r="P19" s="41"/>
      <c r="Q19" s="17"/>
      <c r="R19" s="14">
        <f>Données!T29</f>
        <v>2.0555555555555554</v>
      </c>
      <c r="S19" s="15"/>
      <c r="T19" s="45"/>
      <c r="U19" s="46"/>
      <c r="V19" s="46"/>
      <c r="W19" s="47"/>
    </row>
    <row r="22" spans="1:23" s="7" customFormat="1" ht="21.75" thickBot="1" x14ac:dyDescent="0.4">
      <c r="A22" s="21" t="s">
        <v>20</v>
      </c>
      <c r="B22" s="22"/>
      <c r="C22" s="23">
        <f>Données!A32</f>
        <v>2</v>
      </c>
    </row>
    <row r="24" spans="1:23" ht="15.75" thickBot="1" x14ac:dyDescent="0.3"/>
    <row r="25" spans="1:23" ht="20.100000000000001" customHeight="1" x14ac:dyDescent="0.35">
      <c r="A25" s="12">
        <f>Données!P32</f>
        <v>18</v>
      </c>
      <c r="B25" s="40" t="str">
        <f>Données!Q32</f>
        <v>+</v>
      </c>
      <c r="C25" s="12">
        <f>Données!R32</f>
        <v>45</v>
      </c>
      <c r="D25" s="41" t="str">
        <f>Sim.!S39</f>
        <v>=</v>
      </c>
      <c r="E25" s="13"/>
      <c r="F25" s="14" t="str">
        <f>IF(E26="","a",E25/E26)</f>
        <v>a</v>
      </c>
      <c r="G25" s="15"/>
      <c r="H25" s="42" t="str">
        <f>IF(F25="a","Pas de réponse",IF(F25=F26,"Bon","Mauvais"))</f>
        <v>Pas de réponse</v>
      </c>
      <c r="I25" s="43"/>
      <c r="J25" s="43"/>
      <c r="K25" s="44"/>
      <c r="L25" s="15"/>
      <c r="M25" s="12">
        <f>Données!P47</f>
        <v>40</v>
      </c>
      <c r="N25" s="40" t="str">
        <f>Données!Q47</f>
        <v>-</v>
      </c>
      <c r="O25" s="12">
        <f>Données!R47</f>
        <v>56</v>
      </c>
      <c r="P25" s="41" t="str">
        <f>Données!S47</f>
        <v>=</v>
      </c>
      <c r="Q25" s="13"/>
      <c r="R25" s="14" t="str">
        <f>IF(Q26="","a",Q25/Q26)</f>
        <v>a</v>
      </c>
      <c r="S25" s="15"/>
      <c r="T25" s="42" t="str">
        <f>IF(R25="a","Pas de réponse",IF(R25=R26,"Bon","Mauvais"))</f>
        <v>Pas de réponse</v>
      </c>
      <c r="U25" s="43"/>
      <c r="V25" s="43"/>
      <c r="W25" s="44"/>
    </row>
    <row r="26" spans="1:23" ht="20.100000000000001" customHeight="1" thickBot="1" x14ac:dyDescent="0.4">
      <c r="A26" s="16">
        <f>Données!P33</f>
        <v>54</v>
      </c>
      <c r="B26" s="40"/>
      <c r="C26" s="16">
        <f>Données!R33</f>
        <v>20</v>
      </c>
      <c r="D26" s="41"/>
      <c r="E26" s="17"/>
      <c r="F26" s="14">
        <f>Données!T32</f>
        <v>2.5833333333333335</v>
      </c>
      <c r="G26" s="15"/>
      <c r="H26" s="45"/>
      <c r="I26" s="46"/>
      <c r="J26" s="46"/>
      <c r="K26" s="47"/>
      <c r="L26" s="15"/>
      <c r="M26" s="16">
        <f>Données!P48</f>
        <v>48</v>
      </c>
      <c r="N26" s="40"/>
      <c r="O26" s="16">
        <f>Données!R48</f>
        <v>88</v>
      </c>
      <c r="P26" s="41"/>
      <c r="Q26" s="17"/>
      <c r="R26" s="14">
        <f>Données!T47</f>
        <v>0.19696969696969702</v>
      </c>
      <c r="S26" s="15"/>
      <c r="T26" s="45"/>
      <c r="U26" s="46"/>
      <c r="V26" s="46"/>
      <c r="W26" s="47"/>
    </row>
    <row r="27" spans="1:23" ht="20.100000000000001" customHeight="1" thickBot="1" x14ac:dyDescent="0.4">
      <c r="A27" s="18"/>
      <c r="B27" s="18"/>
      <c r="C27" s="18"/>
      <c r="D27" s="18"/>
      <c r="E27" s="15"/>
      <c r="F27" s="19"/>
      <c r="G27" s="15"/>
      <c r="H27" s="15"/>
      <c r="I27" s="15"/>
      <c r="J27" s="15"/>
      <c r="K27" s="15"/>
      <c r="L27" s="15"/>
      <c r="M27" s="18"/>
      <c r="N27" s="18"/>
      <c r="O27" s="18"/>
      <c r="P27" s="18"/>
      <c r="Q27" s="15"/>
      <c r="R27" s="19"/>
      <c r="S27" s="15"/>
      <c r="T27" s="15"/>
      <c r="U27" s="15"/>
      <c r="V27" s="15"/>
      <c r="W27" s="15"/>
    </row>
    <row r="28" spans="1:23" ht="20.100000000000001" customHeight="1" x14ac:dyDescent="0.35">
      <c r="A28" s="12">
        <f>Données!P35</f>
        <v>54</v>
      </c>
      <c r="B28" s="40" t="str">
        <f>Données!Q35</f>
        <v>-</v>
      </c>
      <c r="C28" s="12">
        <f>Données!R35</f>
        <v>144</v>
      </c>
      <c r="D28" s="41" t="str">
        <f>Sim.!S42</f>
        <v>=</v>
      </c>
      <c r="E28" s="13"/>
      <c r="F28" s="14" t="str">
        <f>IF(E29="","a",E28/E29)</f>
        <v>a</v>
      </c>
      <c r="G28" s="15"/>
      <c r="H28" s="42" t="str">
        <f>IF(F28="a","Pas de réponse",IF(F28=F29,"Bon","Mauvais"))</f>
        <v>Pas de réponse</v>
      </c>
      <c r="I28" s="43"/>
      <c r="J28" s="43"/>
      <c r="K28" s="44"/>
      <c r="L28" s="15"/>
      <c r="M28" s="12">
        <f>Données!P50</f>
        <v>27</v>
      </c>
      <c r="N28" s="40" t="str">
        <f>Données!Q50</f>
        <v>+</v>
      </c>
      <c r="O28" s="12">
        <f>Données!R50</f>
        <v>45</v>
      </c>
      <c r="P28" s="41" t="str">
        <f>Données!S50</f>
        <v>=</v>
      </c>
      <c r="Q28" s="13"/>
      <c r="R28" s="14" t="str">
        <f>IF(Q29="","a",Q28/Q29)</f>
        <v>a</v>
      </c>
      <c r="S28" s="15"/>
      <c r="T28" s="42" t="str">
        <f>IF(R28="a","Pas de réponse",IF(R28=R29,"Bon","Mauvais"))</f>
        <v>Pas de réponse</v>
      </c>
      <c r="U28" s="43"/>
      <c r="V28" s="43"/>
      <c r="W28" s="44"/>
    </row>
    <row r="29" spans="1:23" ht="20.100000000000001" customHeight="1" thickBot="1" x14ac:dyDescent="0.4">
      <c r="A29" s="16">
        <f>Données!P36</f>
        <v>27</v>
      </c>
      <c r="B29" s="40"/>
      <c r="C29" s="16">
        <f>Données!R36</f>
        <v>132</v>
      </c>
      <c r="D29" s="41"/>
      <c r="E29" s="17"/>
      <c r="F29" s="14">
        <f>Données!T35</f>
        <v>0.90909090909090917</v>
      </c>
      <c r="G29" s="15"/>
      <c r="H29" s="45"/>
      <c r="I29" s="46"/>
      <c r="J29" s="46"/>
      <c r="K29" s="47"/>
      <c r="L29" s="15"/>
      <c r="M29" s="16">
        <f>Données!P51</f>
        <v>90</v>
      </c>
      <c r="N29" s="40"/>
      <c r="O29" s="16">
        <f>Données!R51</f>
        <v>10</v>
      </c>
      <c r="P29" s="41"/>
      <c r="Q29" s="17"/>
      <c r="R29" s="14">
        <f>Données!T50</f>
        <v>4.8</v>
      </c>
      <c r="S29" s="15"/>
      <c r="T29" s="45"/>
      <c r="U29" s="46"/>
      <c r="V29" s="46"/>
      <c r="W29" s="47"/>
    </row>
    <row r="30" spans="1:23" ht="20.100000000000001" customHeight="1" thickBot="1" x14ac:dyDescent="0.4">
      <c r="A30" s="18"/>
      <c r="B30" s="18"/>
      <c r="C30" s="18"/>
      <c r="D30" s="18"/>
      <c r="E30" s="15"/>
      <c r="F30" s="19"/>
      <c r="G30" s="15"/>
      <c r="H30" s="15"/>
      <c r="I30" s="15"/>
      <c r="J30" s="15"/>
      <c r="K30" s="15"/>
      <c r="L30" s="15"/>
      <c r="M30" s="18"/>
      <c r="N30" s="18"/>
      <c r="O30" s="18"/>
      <c r="P30" s="18"/>
      <c r="Q30" s="15"/>
      <c r="R30" s="19"/>
      <c r="S30" s="15"/>
      <c r="T30" s="15"/>
      <c r="U30" s="15"/>
      <c r="V30" s="15"/>
      <c r="W30" s="15"/>
    </row>
    <row r="31" spans="1:23" ht="20.100000000000001" customHeight="1" x14ac:dyDescent="0.35">
      <c r="A31" s="12">
        <f>Données!P38</f>
        <v>2</v>
      </c>
      <c r="B31" s="40" t="str">
        <f>Données!Q38</f>
        <v>+</v>
      </c>
      <c r="C31" s="12">
        <f>Données!R38</f>
        <v>36</v>
      </c>
      <c r="D31" s="41" t="str">
        <f>Sim.!S45</f>
        <v>=</v>
      </c>
      <c r="E31" s="13"/>
      <c r="F31" s="14" t="str">
        <f>IF(E32="","a",E31/E32)</f>
        <v>a</v>
      </c>
      <c r="G31" s="15"/>
      <c r="H31" s="42" t="str">
        <f>IF(F31="a","Pas de réponse",IF(F31=F32,"Bon","Mauvais"))</f>
        <v>Pas de réponse</v>
      </c>
      <c r="I31" s="43"/>
      <c r="J31" s="43"/>
      <c r="K31" s="44"/>
      <c r="L31" s="15"/>
      <c r="M31" s="12">
        <f>Données!P53</f>
        <v>77</v>
      </c>
      <c r="N31" s="40" t="str">
        <f>Données!Q53</f>
        <v>-</v>
      </c>
      <c r="O31" s="12">
        <f>Données!R53</f>
        <v>36</v>
      </c>
      <c r="P31" s="41" t="str">
        <f>Données!S53</f>
        <v>=</v>
      </c>
      <c r="Q31" s="13"/>
      <c r="R31" s="14" t="str">
        <f>IF(Q32="","a",Q31/Q32)</f>
        <v>a</v>
      </c>
      <c r="S31" s="15"/>
      <c r="T31" s="42" t="str">
        <f>IF(R31="a","Pas de réponse",IF(R31=R32,"Bon","Mauvais"))</f>
        <v>Pas de réponse</v>
      </c>
      <c r="U31" s="43"/>
      <c r="V31" s="43"/>
      <c r="W31" s="44"/>
    </row>
    <row r="32" spans="1:23" ht="20.100000000000001" customHeight="1" thickBot="1" x14ac:dyDescent="0.4">
      <c r="A32" s="16">
        <f>Données!P39</f>
        <v>14</v>
      </c>
      <c r="B32" s="40"/>
      <c r="C32" s="16">
        <f>Données!R39</f>
        <v>27</v>
      </c>
      <c r="D32" s="41"/>
      <c r="E32" s="17"/>
      <c r="F32" s="14">
        <f>Données!T38</f>
        <v>1.4761904761904761</v>
      </c>
      <c r="G32" s="15"/>
      <c r="H32" s="45"/>
      <c r="I32" s="46"/>
      <c r="J32" s="46"/>
      <c r="K32" s="47"/>
      <c r="L32" s="15"/>
      <c r="M32" s="16">
        <f>Données!P54</f>
        <v>63</v>
      </c>
      <c r="N32" s="40"/>
      <c r="O32" s="16">
        <f>Données!R54</f>
        <v>54</v>
      </c>
      <c r="P32" s="41"/>
      <c r="Q32" s="17"/>
      <c r="R32" s="14">
        <f>Données!T53</f>
        <v>0.55555555555555569</v>
      </c>
      <c r="S32" s="15"/>
      <c r="T32" s="45"/>
      <c r="U32" s="46"/>
      <c r="V32" s="46"/>
      <c r="W32" s="47"/>
    </row>
    <row r="33" spans="1:23" ht="20.100000000000001" customHeight="1" thickBot="1" x14ac:dyDescent="0.4">
      <c r="A33" s="18"/>
      <c r="B33" s="18"/>
      <c r="C33" s="18"/>
      <c r="D33" s="18"/>
      <c r="E33" s="15"/>
      <c r="F33" s="19"/>
      <c r="G33" s="15"/>
      <c r="H33" s="15"/>
      <c r="I33" s="15"/>
      <c r="J33" s="15"/>
      <c r="K33" s="15"/>
      <c r="L33" s="15"/>
      <c r="M33" s="18"/>
      <c r="N33" s="18"/>
      <c r="O33" s="18"/>
      <c r="P33" s="18"/>
      <c r="Q33" s="15"/>
      <c r="R33" s="19"/>
      <c r="S33" s="15"/>
      <c r="T33" s="15"/>
      <c r="U33" s="15"/>
      <c r="V33" s="15"/>
      <c r="W33" s="15"/>
    </row>
    <row r="34" spans="1:23" ht="20.100000000000001" customHeight="1" x14ac:dyDescent="0.35">
      <c r="A34" s="12">
        <f>Données!P41</f>
        <v>90</v>
      </c>
      <c r="B34" s="40" t="str">
        <f>Données!Q41</f>
        <v>+</v>
      </c>
      <c r="C34" s="12">
        <f>Données!R41</f>
        <v>12</v>
      </c>
      <c r="D34" s="41" t="str">
        <f>Sim.!S48</f>
        <v>=</v>
      </c>
      <c r="E34" s="13"/>
      <c r="F34" s="14" t="str">
        <f>IF(E35="","a",E34/E35)</f>
        <v>a</v>
      </c>
      <c r="G34" s="15"/>
      <c r="H34" s="42" t="str">
        <f>IF(F34="a","Pas de réponse",IF(F34=F35,"Bon","Mauvais"))</f>
        <v>Pas de réponse</v>
      </c>
      <c r="I34" s="43"/>
      <c r="J34" s="43"/>
      <c r="K34" s="44"/>
      <c r="L34" s="15"/>
      <c r="M34" s="12">
        <f>Données!P56</f>
        <v>40</v>
      </c>
      <c r="N34" s="40" t="str">
        <f>Données!Q56</f>
        <v>+</v>
      </c>
      <c r="O34" s="12">
        <f>Données!R56</f>
        <v>88</v>
      </c>
      <c r="P34" s="41" t="str">
        <f>Données!S56</f>
        <v>=</v>
      </c>
      <c r="Q34" s="13"/>
      <c r="R34" s="14" t="str">
        <f>IF(Q35="","a",Q34/Q35)</f>
        <v>a</v>
      </c>
      <c r="S34" s="15"/>
      <c r="T34" s="42" t="str">
        <f>IF(R34="a","Pas de réponse",IF(R34=R35,"Bon","Mauvais"))</f>
        <v>Pas de réponse</v>
      </c>
      <c r="U34" s="43"/>
      <c r="V34" s="43"/>
      <c r="W34" s="44"/>
    </row>
    <row r="35" spans="1:23" ht="20.100000000000001" customHeight="1" thickBot="1" x14ac:dyDescent="0.4">
      <c r="A35" s="16">
        <f>Données!P42</f>
        <v>70</v>
      </c>
      <c r="B35" s="40"/>
      <c r="C35" s="16">
        <f>Données!R42</f>
        <v>12</v>
      </c>
      <c r="D35" s="41"/>
      <c r="E35" s="17"/>
      <c r="F35" s="14">
        <f>Données!T41</f>
        <v>2.2857142857142856</v>
      </c>
      <c r="G35" s="15"/>
      <c r="H35" s="45"/>
      <c r="I35" s="46"/>
      <c r="J35" s="46"/>
      <c r="K35" s="47"/>
      <c r="L35" s="15"/>
      <c r="M35" s="16">
        <f>Données!P57</f>
        <v>48</v>
      </c>
      <c r="N35" s="40"/>
      <c r="O35" s="16">
        <f>Données!R57</f>
        <v>33</v>
      </c>
      <c r="P35" s="41"/>
      <c r="Q35" s="17"/>
      <c r="R35" s="14">
        <f>Données!T56</f>
        <v>3.5</v>
      </c>
      <c r="S35" s="15"/>
      <c r="T35" s="45"/>
      <c r="U35" s="46"/>
      <c r="V35" s="46"/>
      <c r="W35" s="47"/>
    </row>
    <row r="36" spans="1:23" ht="20.100000000000001" customHeight="1" thickBot="1" x14ac:dyDescent="0.4">
      <c r="A36" s="18"/>
      <c r="B36" s="18"/>
      <c r="C36" s="18"/>
      <c r="D36" s="18"/>
      <c r="E36" s="15"/>
      <c r="F36" s="19"/>
      <c r="G36" s="15"/>
      <c r="H36" s="15"/>
      <c r="I36" s="15"/>
      <c r="J36" s="15"/>
      <c r="K36" s="15"/>
      <c r="L36" s="15"/>
      <c r="M36" s="18"/>
      <c r="N36" s="18"/>
      <c r="O36" s="18"/>
      <c r="P36" s="18"/>
      <c r="Q36" s="15"/>
      <c r="R36" s="19"/>
      <c r="S36" s="15"/>
      <c r="T36" s="15"/>
      <c r="U36" s="15"/>
      <c r="V36" s="15"/>
      <c r="W36" s="15"/>
    </row>
    <row r="37" spans="1:23" ht="20.100000000000001" customHeight="1" x14ac:dyDescent="0.35">
      <c r="A37" s="12">
        <f>Données!P44</f>
        <v>144</v>
      </c>
      <c r="B37" s="40" t="str">
        <f>Données!Q44</f>
        <v>-</v>
      </c>
      <c r="C37" s="12">
        <f>Données!R44</f>
        <v>40</v>
      </c>
      <c r="D37" s="41" t="str">
        <f>Sim.!S51</f>
        <v>=</v>
      </c>
      <c r="E37" s="13"/>
      <c r="F37" s="14" t="str">
        <f>IF(E38="","a",E37/E38)</f>
        <v>a</v>
      </c>
      <c r="G37" s="15"/>
      <c r="H37" s="42" t="str">
        <f>IF(F37="a","Pas de réponse",IF(F37=F38,"Bon","Mauvais"))</f>
        <v>Pas de réponse</v>
      </c>
      <c r="I37" s="43"/>
      <c r="J37" s="43"/>
      <c r="K37" s="44"/>
      <c r="L37" s="15"/>
      <c r="M37" s="12">
        <f>Données!P59</f>
        <v>21</v>
      </c>
      <c r="N37" s="40" t="str">
        <f>Données!Q59</f>
        <v>-</v>
      </c>
      <c r="O37" s="12">
        <f>Données!R59</f>
        <v>54</v>
      </c>
      <c r="P37" s="41" t="str">
        <f>Données!S59</f>
        <v>=</v>
      </c>
      <c r="Q37" s="13"/>
      <c r="R37" s="14" t="str">
        <f>IF(Q38="","a",Q37/Q38)</f>
        <v>a</v>
      </c>
      <c r="S37" s="15"/>
      <c r="T37" s="42" t="str">
        <f>IF(R37="a","Pas de réponse",IF(R37=R38,"Bon","Mauvais"))</f>
        <v>Pas de réponse</v>
      </c>
      <c r="U37" s="43"/>
      <c r="V37" s="43"/>
      <c r="W37" s="44"/>
    </row>
    <row r="38" spans="1:23" ht="20.100000000000001" customHeight="1" thickBot="1" x14ac:dyDescent="0.4">
      <c r="A38" s="16">
        <f>Données!P45</f>
        <v>48</v>
      </c>
      <c r="B38" s="40"/>
      <c r="C38" s="16">
        <f>Données!R45</f>
        <v>120</v>
      </c>
      <c r="D38" s="41"/>
      <c r="E38" s="17"/>
      <c r="F38" s="14">
        <f>Données!T44</f>
        <v>2.6666666666666665</v>
      </c>
      <c r="G38" s="15"/>
      <c r="H38" s="45"/>
      <c r="I38" s="46"/>
      <c r="J38" s="46"/>
      <c r="K38" s="47"/>
      <c r="L38" s="15"/>
      <c r="M38" s="16">
        <f>Données!P60</f>
        <v>30</v>
      </c>
      <c r="N38" s="40"/>
      <c r="O38" s="16">
        <f>Données!R60</f>
        <v>81</v>
      </c>
      <c r="P38" s="41"/>
      <c r="Q38" s="17"/>
      <c r="R38" s="14">
        <f>Données!T59</f>
        <v>3.3333333333333326E-2</v>
      </c>
      <c r="S38" s="15"/>
      <c r="T38" s="45"/>
      <c r="U38" s="46"/>
      <c r="V38" s="46"/>
      <c r="W38" s="47"/>
    </row>
    <row r="41" spans="1:23" s="7" customFormat="1" ht="21.75" thickBot="1" x14ac:dyDescent="0.4">
      <c r="A41" s="21" t="s">
        <v>20</v>
      </c>
      <c r="B41" s="22"/>
      <c r="C41" s="23">
        <f>Données!A62</f>
        <v>3</v>
      </c>
    </row>
    <row r="43" spans="1:23" ht="15.75" thickBot="1" x14ac:dyDescent="0.3"/>
    <row r="44" spans="1:23" ht="20.100000000000001" customHeight="1" x14ac:dyDescent="0.35">
      <c r="A44" s="12">
        <f>Données!P62</f>
        <v>120</v>
      </c>
      <c r="B44" s="40" t="str">
        <f>Données!Q62</f>
        <v>-</v>
      </c>
      <c r="C44" s="12">
        <f>Données!R62</f>
        <v>27</v>
      </c>
      <c r="D44" s="41" t="str">
        <f>Sim.!S69</f>
        <v>=</v>
      </c>
      <c r="E44" s="13"/>
      <c r="F44" s="14" t="str">
        <f>IF(E45="","a",E44/E45)</f>
        <v>a</v>
      </c>
      <c r="G44" s="15"/>
      <c r="H44" s="42" t="str">
        <f>IF(F44="a","Pas de réponse",IF(F44=F45,"Bon","Mauvais"))</f>
        <v>Pas de réponse</v>
      </c>
      <c r="I44" s="43"/>
      <c r="J44" s="43"/>
      <c r="K44" s="44"/>
      <c r="L44" s="15"/>
      <c r="M44" s="12">
        <f>Données!P77</f>
        <v>27</v>
      </c>
      <c r="N44" s="40" t="str">
        <f>Données!Q77</f>
        <v>+</v>
      </c>
      <c r="O44" s="12">
        <f>Données!R77</f>
        <v>9</v>
      </c>
      <c r="P44" s="41" t="str">
        <f>Données!S77</f>
        <v>=</v>
      </c>
      <c r="Q44" s="13"/>
      <c r="R44" s="14" t="str">
        <f>IF(Q45="","a",Q44/Q45)</f>
        <v>a</v>
      </c>
      <c r="S44" s="15"/>
      <c r="T44" s="42" t="str">
        <f>IF(R44="a","Pas de réponse",IF(R44=R45,"Bon","Mauvais"))</f>
        <v>Pas de réponse</v>
      </c>
      <c r="U44" s="43"/>
      <c r="V44" s="43"/>
      <c r="W44" s="44"/>
    </row>
    <row r="45" spans="1:23" ht="20.100000000000001" customHeight="1" thickBot="1" x14ac:dyDescent="0.4">
      <c r="A45" s="16">
        <f>Données!P63</f>
        <v>24</v>
      </c>
      <c r="B45" s="40"/>
      <c r="C45" s="16">
        <f>Données!R63</f>
        <v>33</v>
      </c>
      <c r="D45" s="41"/>
      <c r="E45" s="17"/>
      <c r="F45" s="14">
        <f>Données!T62</f>
        <v>4.1818181818181817</v>
      </c>
      <c r="G45" s="15"/>
      <c r="H45" s="45"/>
      <c r="I45" s="46"/>
      <c r="J45" s="46"/>
      <c r="K45" s="47"/>
      <c r="L45" s="15"/>
      <c r="M45" s="16">
        <f>Données!P78</f>
        <v>30</v>
      </c>
      <c r="N45" s="40"/>
      <c r="O45" s="16">
        <f>Données!R78</f>
        <v>27</v>
      </c>
      <c r="P45" s="41"/>
      <c r="Q45" s="17"/>
      <c r="R45" s="14">
        <f>Données!T77</f>
        <v>1.2333333333333334</v>
      </c>
      <c r="S45" s="15"/>
      <c r="T45" s="45"/>
      <c r="U45" s="46"/>
      <c r="V45" s="46"/>
      <c r="W45" s="47"/>
    </row>
    <row r="46" spans="1:23" ht="20.100000000000001" customHeight="1" thickBot="1" x14ac:dyDescent="0.4">
      <c r="A46" s="18"/>
      <c r="B46" s="18"/>
      <c r="C46" s="18"/>
      <c r="D46" s="18"/>
      <c r="E46" s="15"/>
      <c r="F46" s="19"/>
      <c r="G46" s="15"/>
      <c r="H46" s="15"/>
      <c r="I46" s="15"/>
      <c r="J46" s="15"/>
      <c r="K46" s="15"/>
      <c r="L46" s="15"/>
      <c r="M46" s="18"/>
      <c r="N46" s="18"/>
      <c r="O46" s="18"/>
      <c r="P46" s="18"/>
      <c r="Q46" s="15"/>
      <c r="R46" s="19"/>
      <c r="S46" s="15"/>
      <c r="T46" s="15"/>
      <c r="U46" s="15"/>
      <c r="V46" s="15"/>
      <c r="W46" s="15"/>
    </row>
    <row r="47" spans="1:23" ht="20.100000000000001" customHeight="1" x14ac:dyDescent="0.35">
      <c r="A47" s="12">
        <f>Données!P65</f>
        <v>70</v>
      </c>
      <c r="B47" s="40" t="str">
        <f>Données!Q65</f>
        <v>+</v>
      </c>
      <c r="C47" s="12">
        <f>Données!R65</f>
        <v>56</v>
      </c>
      <c r="D47" s="41" t="str">
        <f>Sim.!S72</f>
        <v>=</v>
      </c>
      <c r="E47" s="13"/>
      <c r="F47" s="14" t="str">
        <f>IF(E48="","a",E47/E48)</f>
        <v>a</v>
      </c>
      <c r="G47" s="15"/>
      <c r="H47" s="42" t="str">
        <f>IF(F47="a","Pas de réponse",IF(F47=F48,"Bon","Mauvais"))</f>
        <v>Pas de réponse</v>
      </c>
      <c r="I47" s="43"/>
      <c r="J47" s="43"/>
      <c r="K47" s="44"/>
      <c r="L47" s="15"/>
      <c r="M47" s="12">
        <f>Données!P80</f>
        <v>18</v>
      </c>
      <c r="N47" s="40" t="str">
        <f>Données!Q80</f>
        <v>+</v>
      </c>
      <c r="O47" s="12">
        <f>Données!R80</f>
        <v>132</v>
      </c>
      <c r="P47" s="41" t="str">
        <f>Données!S80</f>
        <v>=</v>
      </c>
      <c r="Q47" s="13"/>
      <c r="R47" s="14" t="str">
        <f>IF(Q48="","a",Q47/Q48)</f>
        <v>a</v>
      </c>
      <c r="S47" s="15"/>
      <c r="T47" s="42" t="str">
        <f>IF(R47="a","Pas de réponse",IF(R47=R48,"Bon","Mauvais"))</f>
        <v>Pas de réponse</v>
      </c>
      <c r="U47" s="43"/>
      <c r="V47" s="43"/>
      <c r="W47" s="44"/>
    </row>
    <row r="48" spans="1:23" ht="20.100000000000001" customHeight="1" thickBot="1" x14ac:dyDescent="0.4">
      <c r="A48" s="16">
        <f>Données!P66</f>
        <v>56</v>
      </c>
      <c r="B48" s="40"/>
      <c r="C48" s="16">
        <f>Données!R66</f>
        <v>40</v>
      </c>
      <c r="D48" s="41"/>
      <c r="E48" s="17"/>
      <c r="F48" s="14">
        <f>Données!T65</f>
        <v>2.65</v>
      </c>
      <c r="G48" s="15"/>
      <c r="H48" s="45"/>
      <c r="I48" s="46"/>
      <c r="J48" s="46"/>
      <c r="K48" s="47"/>
      <c r="L48" s="15"/>
      <c r="M48" s="16">
        <f>Données!P81</f>
        <v>72</v>
      </c>
      <c r="N48" s="40"/>
      <c r="O48" s="16">
        <f>Données!R81</f>
        <v>120</v>
      </c>
      <c r="P48" s="41"/>
      <c r="Q48" s="17"/>
      <c r="R48" s="14">
        <f>Données!T80</f>
        <v>1.35</v>
      </c>
      <c r="S48" s="15"/>
      <c r="T48" s="45"/>
      <c r="U48" s="46"/>
      <c r="V48" s="46"/>
      <c r="W48" s="47"/>
    </row>
    <row r="49" spans="1:23" ht="20.100000000000001" customHeight="1" thickBot="1" x14ac:dyDescent="0.4">
      <c r="A49" s="18"/>
      <c r="B49" s="18"/>
      <c r="C49" s="18"/>
      <c r="D49" s="18"/>
      <c r="E49" s="15"/>
      <c r="F49" s="19"/>
      <c r="G49" s="15"/>
      <c r="H49" s="15"/>
      <c r="I49" s="15"/>
      <c r="J49" s="15"/>
      <c r="K49" s="15"/>
      <c r="L49" s="15"/>
      <c r="M49" s="18"/>
      <c r="N49" s="18"/>
      <c r="O49" s="18"/>
      <c r="P49" s="18"/>
      <c r="Q49" s="15"/>
      <c r="R49" s="19"/>
      <c r="S49" s="15"/>
      <c r="T49" s="15"/>
      <c r="U49" s="15"/>
      <c r="V49" s="15"/>
      <c r="W49" s="15"/>
    </row>
    <row r="50" spans="1:23" ht="20.100000000000001" customHeight="1" x14ac:dyDescent="0.35">
      <c r="A50" s="12">
        <f>Données!P68</f>
        <v>72</v>
      </c>
      <c r="B50" s="40" t="str">
        <f>Données!Q68</f>
        <v>-</v>
      </c>
      <c r="C50" s="12">
        <f>Données!R68</f>
        <v>14</v>
      </c>
      <c r="D50" s="41" t="str">
        <f>Sim.!S75</f>
        <v>=</v>
      </c>
      <c r="E50" s="13"/>
      <c r="F50" s="14" t="str">
        <f>IF(E51="","a",E50/E51)</f>
        <v>a</v>
      </c>
      <c r="G50" s="15"/>
      <c r="H50" s="42" t="str">
        <f>IF(F50="a","Pas de réponse",IF(F50=F51,"Bon","Mauvais"))</f>
        <v>Pas de réponse</v>
      </c>
      <c r="I50" s="43"/>
      <c r="J50" s="43"/>
      <c r="K50" s="44"/>
      <c r="L50" s="15"/>
      <c r="M50" s="12">
        <f>Données!P83</f>
        <v>30</v>
      </c>
      <c r="N50" s="40" t="str">
        <f>Données!Q83</f>
        <v>-</v>
      </c>
      <c r="O50" s="12">
        <f>Données!R83</f>
        <v>18</v>
      </c>
      <c r="P50" s="41" t="str">
        <f>Données!S83</f>
        <v>=</v>
      </c>
      <c r="Q50" s="13"/>
      <c r="R50" s="14" t="str">
        <f>IF(Q51="","a",Q50/Q51)</f>
        <v>a</v>
      </c>
      <c r="S50" s="15"/>
      <c r="T50" s="42" t="str">
        <f>IF(R50="a","Pas de réponse",IF(R50=R51,"Bon","Mauvais"))</f>
        <v>Pas de réponse</v>
      </c>
      <c r="U50" s="43"/>
      <c r="V50" s="43"/>
      <c r="W50" s="44"/>
    </row>
    <row r="51" spans="1:23" ht="20.100000000000001" customHeight="1" thickBot="1" x14ac:dyDescent="0.4">
      <c r="A51" s="16">
        <f>Données!P69</f>
        <v>36</v>
      </c>
      <c r="B51" s="40"/>
      <c r="C51" s="16">
        <f>Données!R69</f>
        <v>14</v>
      </c>
      <c r="D51" s="41"/>
      <c r="E51" s="17"/>
      <c r="F51" s="14">
        <f>Données!T68</f>
        <v>1</v>
      </c>
      <c r="G51" s="15"/>
      <c r="H51" s="45"/>
      <c r="I51" s="46"/>
      <c r="J51" s="46"/>
      <c r="K51" s="47"/>
      <c r="L51" s="15"/>
      <c r="M51" s="16">
        <f>Données!P84</f>
        <v>36</v>
      </c>
      <c r="N51" s="40"/>
      <c r="O51" s="16">
        <f>Données!R84</f>
        <v>99</v>
      </c>
      <c r="P51" s="41"/>
      <c r="Q51" s="17"/>
      <c r="R51" s="14">
        <f>Données!T83</f>
        <v>0.6515151515151516</v>
      </c>
      <c r="S51" s="15"/>
      <c r="T51" s="45"/>
      <c r="U51" s="46"/>
      <c r="V51" s="46"/>
      <c r="W51" s="47"/>
    </row>
    <row r="52" spans="1:23" ht="20.100000000000001" customHeight="1" thickBot="1" x14ac:dyDescent="0.4">
      <c r="A52" s="18"/>
      <c r="B52" s="18"/>
      <c r="C52" s="18"/>
      <c r="D52" s="18"/>
      <c r="E52" s="15"/>
      <c r="F52" s="19"/>
      <c r="G52" s="15"/>
      <c r="H52" s="15"/>
      <c r="I52" s="15"/>
      <c r="J52" s="15"/>
      <c r="K52" s="15"/>
      <c r="L52" s="15"/>
      <c r="M52" s="18"/>
      <c r="N52" s="18"/>
      <c r="O52" s="18"/>
      <c r="P52" s="18"/>
      <c r="Q52" s="15"/>
      <c r="R52" s="19"/>
      <c r="S52" s="15"/>
      <c r="T52" s="15"/>
      <c r="U52" s="15"/>
      <c r="V52" s="15"/>
      <c r="W52" s="15"/>
    </row>
    <row r="53" spans="1:23" ht="20.100000000000001" customHeight="1" x14ac:dyDescent="0.35">
      <c r="A53" s="12">
        <f>Données!P71</f>
        <v>8</v>
      </c>
      <c r="B53" s="40" t="str">
        <f>Données!Q71</f>
        <v>+</v>
      </c>
      <c r="C53" s="12">
        <f>Données!R71</f>
        <v>77</v>
      </c>
      <c r="D53" s="41" t="str">
        <f>Sim.!S78</f>
        <v>=</v>
      </c>
      <c r="E53" s="13"/>
      <c r="F53" s="14" t="str">
        <f>IF(E54="","a",E53/E54)</f>
        <v>a</v>
      </c>
      <c r="G53" s="15"/>
      <c r="H53" s="42" t="str">
        <f>IF(F53="a","Pas de réponse",IF(F53=F54,"Bon","Mauvais"))</f>
        <v>Pas de réponse</v>
      </c>
      <c r="I53" s="43"/>
      <c r="J53" s="43"/>
      <c r="K53" s="44"/>
      <c r="L53" s="15"/>
      <c r="M53" s="12">
        <f>Données!P86</f>
        <v>77</v>
      </c>
      <c r="N53" s="40" t="str">
        <f>Données!Q86</f>
        <v>+</v>
      </c>
      <c r="O53" s="12">
        <f>Données!R86</f>
        <v>16</v>
      </c>
      <c r="P53" s="41" t="str">
        <f>Données!S86</f>
        <v>=</v>
      </c>
      <c r="Q53" s="13"/>
      <c r="R53" s="14" t="str">
        <f>IF(Q54="","a",Q53/Q54)</f>
        <v>a</v>
      </c>
      <c r="S53" s="15"/>
      <c r="T53" s="42" t="str">
        <f>IF(R53="a","Pas de réponse",IF(R53=R54,"Bon","Mauvais"))</f>
        <v>Pas de réponse</v>
      </c>
      <c r="U53" s="43"/>
      <c r="V53" s="43"/>
      <c r="W53" s="44"/>
    </row>
    <row r="54" spans="1:23" ht="20.100000000000001" customHeight="1" thickBot="1" x14ac:dyDescent="0.4">
      <c r="A54" s="16">
        <f>Données!P72</f>
        <v>14</v>
      </c>
      <c r="B54" s="40"/>
      <c r="C54" s="16">
        <f>Données!R72</f>
        <v>99</v>
      </c>
      <c r="D54" s="41"/>
      <c r="E54" s="17"/>
      <c r="F54" s="14">
        <f>Données!T71</f>
        <v>1.3492063492063493</v>
      </c>
      <c r="G54" s="15"/>
      <c r="H54" s="45"/>
      <c r="I54" s="46"/>
      <c r="J54" s="46"/>
      <c r="K54" s="47"/>
      <c r="L54" s="15"/>
      <c r="M54" s="16">
        <f>Données!P87</f>
        <v>35</v>
      </c>
      <c r="N54" s="40"/>
      <c r="O54" s="16">
        <f>Données!R87</f>
        <v>40</v>
      </c>
      <c r="P54" s="41"/>
      <c r="Q54" s="17"/>
      <c r="R54" s="14">
        <f>Données!T86</f>
        <v>2.6</v>
      </c>
      <c r="S54" s="15"/>
      <c r="T54" s="45"/>
      <c r="U54" s="46"/>
      <c r="V54" s="46"/>
      <c r="W54" s="47"/>
    </row>
    <row r="55" spans="1:23" ht="20.100000000000001" customHeight="1" thickBot="1" x14ac:dyDescent="0.4">
      <c r="A55" s="18"/>
      <c r="B55" s="18"/>
      <c r="C55" s="18"/>
      <c r="D55" s="18"/>
      <c r="E55" s="15"/>
      <c r="F55" s="19"/>
      <c r="G55" s="15"/>
      <c r="H55" s="15"/>
      <c r="I55" s="15"/>
      <c r="J55" s="15"/>
      <c r="K55" s="15"/>
      <c r="L55" s="15"/>
      <c r="M55" s="18"/>
      <c r="N55" s="18"/>
      <c r="O55" s="18"/>
      <c r="P55" s="18"/>
      <c r="Q55" s="15"/>
      <c r="R55" s="19"/>
      <c r="S55" s="15"/>
      <c r="T55" s="15"/>
      <c r="U55" s="15"/>
      <c r="V55" s="15"/>
      <c r="W55" s="15"/>
    </row>
    <row r="56" spans="1:23" ht="20.100000000000001" customHeight="1" x14ac:dyDescent="0.35">
      <c r="A56" s="12">
        <f>Données!P74</f>
        <v>24</v>
      </c>
      <c r="B56" s="40" t="str">
        <f>Données!Q74</f>
        <v>-</v>
      </c>
      <c r="C56" s="12">
        <f>Données!R74</f>
        <v>6</v>
      </c>
      <c r="D56" s="41" t="str">
        <f>Sim.!S81</f>
        <v>=</v>
      </c>
      <c r="E56" s="13"/>
      <c r="F56" s="14" t="str">
        <f>IF(E57="","a",E56/E57)</f>
        <v>a</v>
      </c>
      <c r="G56" s="15"/>
      <c r="H56" s="42" t="str">
        <f>IF(F56="a","Pas de réponse",IF(F56=F57,"Bon","Mauvais"))</f>
        <v>Pas de réponse</v>
      </c>
      <c r="I56" s="43"/>
      <c r="J56" s="43"/>
      <c r="K56" s="44"/>
      <c r="L56" s="15"/>
      <c r="M56" s="12">
        <f>Données!P89</f>
        <v>24</v>
      </c>
      <c r="N56" s="40" t="str">
        <f>Données!Q89</f>
        <v>-</v>
      </c>
      <c r="O56" s="12">
        <f>Données!R89</f>
        <v>99</v>
      </c>
      <c r="P56" s="41" t="str">
        <f>Données!S89</f>
        <v>=</v>
      </c>
      <c r="Q56" s="13"/>
      <c r="R56" s="14" t="str">
        <f>IF(Q57="","a",Q56/Q57)</f>
        <v>a</v>
      </c>
      <c r="S56" s="15"/>
      <c r="T56" s="42" t="str">
        <f>IF(R56="a","Pas de réponse",IF(R56=R57,"Bon","Mauvais"))</f>
        <v>Pas de réponse</v>
      </c>
      <c r="U56" s="43"/>
      <c r="V56" s="43"/>
      <c r="W56" s="44"/>
    </row>
    <row r="57" spans="1:23" ht="20.100000000000001" customHeight="1" thickBot="1" x14ac:dyDescent="0.4">
      <c r="A57" s="16">
        <f>Données!P75</f>
        <v>18</v>
      </c>
      <c r="B57" s="40"/>
      <c r="C57" s="16">
        <f>Données!R75</f>
        <v>27</v>
      </c>
      <c r="D57" s="41"/>
      <c r="E57" s="17"/>
      <c r="F57" s="14">
        <f>Données!T74</f>
        <v>1.1111111111111112</v>
      </c>
      <c r="G57" s="15"/>
      <c r="H57" s="45"/>
      <c r="I57" s="46"/>
      <c r="J57" s="46"/>
      <c r="K57" s="47"/>
      <c r="L57" s="15"/>
      <c r="M57" s="16">
        <f>Données!P90</f>
        <v>18</v>
      </c>
      <c r="N57" s="40"/>
      <c r="O57" s="16">
        <f>Données!R90</f>
        <v>110</v>
      </c>
      <c r="P57" s="41"/>
      <c r="Q57" s="17"/>
      <c r="R57" s="14">
        <f>Données!T89</f>
        <v>0.43333333333333324</v>
      </c>
      <c r="S57" s="15"/>
      <c r="T57" s="45"/>
      <c r="U57" s="46"/>
      <c r="V57" s="46"/>
      <c r="W57" s="47"/>
    </row>
    <row r="60" spans="1:23" s="7" customFormat="1" ht="21.75" thickBot="1" x14ac:dyDescent="0.4">
      <c r="A60" s="21" t="s">
        <v>20</v>
      </c>
      <c r="B60" s="22"/>
      <c r="C60" s="23">
        <f>Données!A92</f>
        <v>4</v>
      </c>
    </row>
    <row r="62" spans="1:23" ht="15.75" thickBot="1" x14ac:dyDescent="0.3"/>
    <row r="63" spans="1:23" ht="20.100000000000001" customHeight="1" x14ac:dyDescent="0.35">
      <c r="A63" s="12">
        <f>Données!P92</f>
        <v>40</v>
      </c>
      <c r="B63" s="40" t="str">
        <f>Données!Q92</f>
        <v>-</v>
      </c>
      <c r="C63" s="12">
        <f>Données!R92</f>
        <v>70</v>
      </c>
      <c r="D63" s="41" t="str">
        <f>Sim.!S99</f>
        <v>=</v>
      </c>
      <c r="E63" s="13"/>
      <c r="F63" s="14" t="str">
        <f>IF(E64="","a",E63/E64)</f>
        <v>a</v>
      </c>
      <c r="G63" s="15"/>
      <c r="H63" s="42" t="str">
        <f>IF(F63="a","Pas de réponse",IF(F63=F64,"Bon","Mauvais"))</f>
        <v>Pas de réponse</v>
      </c>
      <c r="I63" s="43"/>
      <c r="J63" s="43"/>
      <c r="K63" s="44"/>
      <c r="L63" s="15"/>
      <c r="M63" s="12">
        <f>Données!P107</f>
        <v>14</v>
      </c>
      <c r="N63" s="40" t="str">
        <f>Données!Q107</f>
        <v>+</v>
      </c>
      <c r="O63" s="12">
        <f>Données!R107</f>
        <v>24</v>
      </c>
      <c r="P63" s="41" t="str">
        <f>Données!S107</f>
        <v>=</v>
      </c>
      <c r="Q63" s="13"/>
      <c r="R63" s="14" t="str">
        <f>IF(Q64="","a",Q63/Q64)</f>
        <v>a</v>
      </c>
      <c r="S63" s="15"/>
      <c r="T63" s="42" t="str">
        <f>IF(R63="a","Pas de réponse",IF(R63=R64,"Bon","Mauvais"))</f>
        <v>Pas de réponse</v>
      </c>
      <c r="U63" s="43"/>
      <c r="V63" s="43"/>
      <c r="W63" s="44"/>
    </row>
    <row r="64" spans="1:23" ht="20.100000000000001" customHeight="1" thickBot="1" x14ac:dyDescent="0.4">
      <c r="A64" s="16">
        <f>Données!P93</f>
        <v>50</v>
      </c>
      <c r="B64" s="40"/>
      <c r="C64" s="16">
        <f>Données!R93</f>
        <v>120</v>
      </c>
      <c r="D64" s="41"/>
      <c r="E64" s="17"/>
      <c r="F64" s="14">
        <f>Données!T92</f>
        <v>0.21666666666666667</v>
      </c>
      <c r="G64" s="15"/>
      <c r="H64" s="45"/>
      <c r="I64" s="46"/>
      <c r="J64" s="46"/>
      <c r="K64" s="47"/>
      <c r="L64" s="15"/>
      <c r="M64" s="16">
        <f>Données!P108</f>
        <v>18</v>
      </c>
      <c r="N64" s="40"/>
      <c r="O64" s="16">
        <f>Données!R108</f>
        <v>4</v>
      </c>
      <c r="P64" s="41"/>
      <c r="Q64" s="17"/>
      <c r="R64" s="14">
        <f>Données!T107</f>
        <v>6.7777777777777777</v>
      </c>
      <c r="S64" s="15"/>
      <c r="T64" s="45"/>
      <c r="U64" s="46"/>
      <c r="V64" s="46"/>
      <c r="W64" s="47"/>
    </row>
    <row r="65" spans="1:23" ht="20.100000000000001" customHeight="1" thickBot="1" x14ac:dyDescent="0.4">
      <c r="A65" s="18"/>
      <c r="B65" s="18"/>
      <c r="C65" s="18"/>
      <c r="D65" s="18"/>
      <c r="E65" s="15"/>
      <c r="F65" s="19"/>
      <c r="G65" s="15"/>
      <c r="H65" s="15"/>
      <c r="I65" s="15"/>
      <c r="J65" s="15"/>
      <c r="K65" s="15"/>
      <c r="L65" s="15"/>
      <c r="M65" s="18"/>
      <c r="N65" s="18"/>
      <c r="O65" s="18"/>
      <c r="P65" s="18"/>
      <c r="Q65" s="15"/>
      <c r="R65" s="19"/>
      <c r="S65" s="15"/>
      <c r="T65" s="15"/>
      <c r="U65" s="15"/>
      <c r="V65" s="15"/>
      <c r="W65" s="15"/>
    </row>
    <row r="66" spans="1:23" ht="20.100000000000001" customHeight="1" x14ac:dyDescent="0.35">
      <c r="A66" s="12">
        <f>Données!P95</f>
        <v>90</v>
      </c>
      <c r="B66" s="40" t="str">
        <f>Données!Q95</f>
        <v>-</v>
      </c>
      <c r="C66" s="12">
        <f>Données!R95</f>
        <v>27</v>
      </c>
      <c r="D66" s="41" t="str">
        <f>Sim.!S102</f>
        <v>=</v>
      </c>
      <c r="E66" s="13"/>
      <c r="F66" s="14" t="str">
        <f>IF(E67="","a",E66/E67)</f>
        <v>a</v>
      </c>
      <c r="G66" s="15"/>
      <c r="H66" s="42" t="str">
        <f>IF(F66="a","Pas de réponse",IF(F66=F67,"Bon","Mauvais"))</f>
        <v>Pas de réponse</v>
      </c>
      <c r="I66" s="43"/>
      <c r="J66" s="43"/>
      <c r="K66" s="44"/>
      <c r="L66" s="15"/>
      <c r="M66" s="12">
        <f>Données!P110</f>
        <v>42</v>
      </c>
      <c r="N66" s="40" t="str">
        <f>Données!Q110</f>
        <v>+</v>
      </c>
      <c r="O66" s="12">
        <f>Données!R110</f>
        <v>9</v>
      </c>
      <c r="P66" s="41" t="str">
        <f>Données!S110</f>
        <v>=</v>
      </c>
      <c r="Q66" s="13"/>
      <c r="R66" s="14" t="str">
        <f>IF(Q67="","a",Q66/Q67)</f>
        <v>a</v>
      </c>
      <c r="S66" s="15"/>
      <c r="T66" s="42" t="str">
        <f>IF(R66="a","Pas de réponse",IF(R66=R67,"Bon","Mauvais"))</f>
        <v>Pas de réponse</v>
      </c>
      <c r="U66" s="43"/>
      <c r="V66" s="43"/>
      <c r="W66" s="44"/>
    </row>
    <row r="67" spans="1:23" ht="20.100000000000001" customHeight="1" thickBot="1" x14ac:dyDescent="0.4">
      <c r="A67" s="16">
        <f>Données!P96</f>
        <v>120</v>
      </c>
      <c r="B67" s="40"/>
      <c r="C67" s="16">
        <f>Données!R96</f>
        <v>108</v>
      </c>
      <c r="D67" s="41"/>
      <c r="E67" s="17"/>
      <c r="F67" s="14">
        <f>Données!T95</f>
        <v>0.5</v>
      </c>
      <c r="G67" s="15"/>
      <c r="H67" s="45"/>
      <c r="I67" s="46"/>
      <c r="J67" s="46"/>
      <c r="K67" s="47"/>
      <c r="L67" s="15"/>
      <c r="M67" s="16">
        <f>Données!P111</f>
        <v>49</v>
      </c>
      <c r="N67" s="40"/>
      <c r="O67" s="16">
        <f>Données!R111</f>
        <v>15</v>
      </c>
      <c r="P67" s="41"/>
      <c r="Q67" s="17"/>
      <c r="R67" s="14">
        <f>Données!T110</f>
        <v>1.4571428571428571</v>
      </c>
      <c r="S67" s="15"/>
      <c r="T67" s="45"/>
      <c r="U67" s="46"/>
      <c r="V67" s="46"/>
      <c r="W67" s="47"/>
    </row>
    <row r="68" spans="1:23" ht="20.100000000000001" customHeight="1" thickBot="1" x14ac:dyDescent="0.4">
      <c r="A68" s="18"/>
      <c r="B68" s="18"/>
      <c r="C68" s="18"/>
      <c r="D68" s="18"/>
      <c r="E68" s="15"/>
      <c r="F68" s="19"/>
      <c r="G68" s="15"/>
      <c r="H68" s="15"/>
      <c r="I68" s="15"/>
      <c r="J68" s="15"/>
      <c r="K68" s="15"/>
      <c r="L68" s="15"/>
      <c r="M68" s="18"/>
      <c r="N68" s="18"/>
      <c r="O68" s="18"/>
      <c r="P68" s="18"/>
      <c r="Q68" s="15"/>
      <c r="R68" s="19"/>
      <c r="S68" s="15"/>
      <c r="T68" s="15"/>
      <c r="U68" s="15"/>
      <c r="V68" s="15"/>
      <c r="W68" s="15"/>
    </row>
    <row r="69" spans="1:23" ht="20.100000000000001" customHeight="1" x14ac:dyDescent="0.35">
      <c r="A69" s="12">
        <f>Données!P98</f>
        <v>20</v>
      </c>
      <c r="B69" s="40" t="str">
        <f>Données!Q98</f>
        <v>+</v>
      </c>
      <c r="C69" s="12">
        <f>Données!R98</f>
        <v>54</v>
      </c>
      <c r="D69" s="41" t="str">
        <f>Sim.!S105</f>
        <v>=</v>
      </c>
      <c r="E69" s="13"/>
      <c r="F69" s="14" t="str">
        <f>IF(E70="","a",E69/E70)</f>
        <v>a</v>
      </c>
      <c r="G69" s="15"/>
      <c r="H69" s="42" t="str">
        <f>IF(F69="a","Pas de réponse",IF(F69=F70,"Bon","Mauvais"))</f>
        <v>Pas de réponse</v>
      </c>
      <c r="I69" s="43"/>
      <c r="J69" s="43"/>
      <c r="K69" s="44"/>
      <c r="L69" s="15"/>
      <c r="M69" s="12">
        <f>Données!P113</f>
        <v>48</v>
      </c>
      <c r="N69" s="40" t="str">
        <f>Données!Q113</f>
        <v>+</v>
      </c>
      <c r="O69" s="12">
        <f>Données!R113</f>
        <v>1</v>
      </c>
      <c r="P69" s="41" t="str">
        <f>Données!S113</f>
        <v>=</v>
      </c>
      <c r="Q69" s="13"/>
      <c r="R69" s="14" t="str">
        <f>IF(Q70="","a",Q69/Q70)</f>
        <v>a</v>
      </c>
      <c r="S69" s="15"/>
      <c r="T69" s="42" t="str">
        <f>IF(R69="a","Pas de réponse",IF(R69=R70,"Bon","Mauvais"))</f>
        <v>Pas de réponse</v>
      </c>
      <c r="U69" s="43"/>
      <c r="V69" s="43"/>
      <c r="W69" s="44"/>
    </row>
    <row r="70" spans="1:23" ht="20.100000000000001" customHeight="1" thickBot="1" x14ac:dyDescent="0.4">
      <c r="A70" s="16">
        <f>Données!P99</f>
        <v>120</v>
      </c>
      <c r="B70" s="40"/>
      <c r="C70" s="16">
        <f>Données!R99</f>
        <v>12</v>
      </c>
      <c r="D70" s="41"/>
      <c r="E70" s="17"/>
      <c r="F70" s="14">
        <f>Données!T98</f>
        <v>4.666666666666667</v>
      </c>
      <c r="G70" s="15"/>
      <c r="H70" s="45"/>
      <c r="I70" s="46"/>
      <c r="J70" s="46"/>
      <c r="K70" s="47"/>
      <c r="L70" s="15"/>
      <c r="M70" s="16">
        <f>Données!P114</f>
        <v>54</v>
      </c>
      <c r="N70" s="40"/>
      <c r="O70" s="16">
        <f>Données!R114</f>
        <v>11</v>
      </c>
      <c r="P70" s="41"/>
      <c r="Q70" s="17"/>
      <c r="R70" s="14">
        <f>Données!T113</f>
        <v>0.97979797979797978</v>
      </c>
      <c r="S70" s="15"/>
      <c r="T70" s="45"/>
      <c r="U70" s="46"/>
      <c r="V70" s="46"/>
      <c r="W70" s="47"/>
    </row>
    <row r="71" spans="1:23" ht="20.100000000000001" customHeight="1" thickBot="1" x14ac:dyDescent="0.4">
      <c r="A71" s="18"/>
      <c r="B71" s="18"/>
      <c r="C71" s="18"/>
      <c r="D71" s="18"/>
      <c r="E71" s="15"/>
      <c r="F71" s="19"/>
      <c r="G71" s="15"/>
      <c r="H71" s="15"/>
      <c r="I71" s="15"/>
      <c r="J71" s="15"/>
      <c r="K71" s="15"/>
      <c r="L71" s="15"/>
      <c r="M71" s="18"/>
      <c r="N71" s="18"/>
      <c r="O71" s="18"/>
      <c r="P71" s="18"/>
      <c r="Q71" s="15"/>
      <c r="R71" s="19"/>
      <c r="S71" s="15"/>
      <c r="T71" s="15"/>
      <c r="U71" s="15"/>
      <c r="V71" s="15"/>
      <c r="W71" s="15"/>
    </row>
    <row r="72" spans="1:23" ht="20.100000000000001" customHeight="1" x14ac:dyDescent="0.35">
      <c r="A72" s="12">
        <f>Données!P101</f>
        <v>88</v>
      </c>
      <c r="B72" s="40" t="str">
        <f>Données!Q101</f>
        <v>-</v>
      </c>
      <c r="C72" s="12">
        <f>Données!R101</f>
        <v>72</v>
      </c>
      <c r="D72" s="41" t="str">
        <f>Sim.!S108</f>
        <v>=</v>
      </c>
      <c r="E72" s="13"/>
      <c r="F72" s="14" t="str">
        <f>IF(E73="","a",E72/E73)</f>
        <v>a</v>
      </c>
      <c r="G72" s="15"/>
      <c r="H72" s="42" t="str">
        <f>IF(F72="a","Pas de réponse",IF(F72=F73,"Bon","Mauvais"))</f>
        <v>Pas de réponse</v>
      </c>
      <c r="I72" s="43"/>
      <c r="J72" s="43"/>
      <c r="K72" s="44"/>
      <c r="L72" s="15"/>
      <c r="M72" s="12">
        <f>Données!P116</f>
        <v>72</v>
      </c>
      <c r="N72" s="40" t="str">
        <f>Données!Q116</f>
        <v>-</v>
      </c>
      <c r="O72" s="12">
        <f>Données!R116</f>
        <v>1</v>
      </c>
      <c r="P72" s="41" t="str">
        <f>Données!S116</f>
        <v>=</v>
      </c>
      <c r="Q72" s="13"/>
      <c r="R72" s="14" t="str">
        <f>IF(Q73="","a",Q72/Q73)</f>
        <v>a</v>
      </c>
      <c r="S72" s="15"/>
      <c r="T72" s="42" t="str">
        <f>IF(R72="a","Pas de réponse",IF(R72=R73,"Bon","Mauvais"))</f>
        <v>Pas de réponse</v>
      </c>
      <c r="U72" s="43"/>
      <c r="V72" s="43"/>
      <c r="W72" s="44"/>
    </row>
    <row r="73" spans="1:23" ht="20.100000000000001" customHeight="1" thickBot="1" x14ac:dyDescent="0.4">
      <c r="A73" s="16">
        <f>Données!P102</f>
        <v>99</v>
      </c>
      <c r="B73" s="40"/>
      <c r="C73" s="16">
        <f>Données!R102</f>
        <v>99</v>
      </c>
      <c r="D73" s="41"/>
      <c r="E73" s="17"/>
      <c r="F73" s="14">
        <f>Données!T101</f>
        <v>0.16161616161616155</v>
      </c>
      <c r="G73" s="15"/>
      <c r="H73" s="45"/>
      <c r="I73" s="46"/>
      <c r="J73" s="46"/>
      <c r="K73" s="47"/>
      <c r="L73" s="15"/>
      <c r="M73" s="16">
        <f>Données!P117</f>
        <v>45</v>
      </c>
      <c r="N73" s="40"/>
      <c r="O73" s="16">
        <f>Données!R117</f>
        <v>7</v>
      </c>
      <c r="P73" s="41"/>
      <c r="Q73" s="17"/>
      <c r="R73" s="14">
        <f>Données!T116</f>
        <v>1.4571428571428573</v>
      </c>
      <c r="S73" s="15"/>
      <c r="T73" s="45"/>
      <c r="U73" s="46"/>
      <c r="V73" s="46"/>
      <c r="W73" s="47"/>
    </row>
    <row r="74" spans="1:23" ht="20.100000000000001" customHeight="1" thickBot="1" x14ac:dyDescent="0.4">
      <c r="A74" s="18"/>
      <c r="B74" s="18"/>
      <c r="C74" s="18"/>
      <c r="D74" s="18"/>
      <c r="E74" s="15"/>
      <c r="F74" s="19"/>
      <c r="G74" s="15"/>
      <c r="H74" s="15"/>
      <c r="I74" s="15"/>
      <c r="J74" s="15"/>
      <c r="K74" s="15"/>
      <c r="L74" s="15"/>
      <c r="M74" s="18"/>
      <c r="N74" s="18"/>
      <c r="O74" s="18"/>
      <c r="P74" s="18"/>
      <c r="Q74" s="15"/>
      <c r="R74" s="19"/>
      <c r="S74" s="15"/>
      <c r="T74" s="15"/>
      <c r="U74" s="15"/>
      <c r="V74" s="15"/>
      <c r="W74" s="15"/>
    </row>
    <row r="75" spans="1:23" ht="20.100000000000001" customHeight="1" x14ac:dyDescent="0.35">
      <c r="A75" s="12">
        <f>Données!P104</f>
        <v>100</v>
      </c>
      <c r="B75" s="40" t="str">
        <f>Données!Q104</f>
        <v>+</v>
      </c>
      <c r="C75" s="12">
        <f>Données!R104</f>
        <v>20</v>
      </c>
      <c r="D75" s="41" t="str">
        <f>Sim.!S111</f>
        <v>=</v>
      </c>
      <c r="E75" s="13"/>
      <c r="F75" s="14" t="str">
        <f>IF(E76="","a",E75/E76)</f>
        <v>a</v>
      </c>
      <c r="G75" s="15"/>
      <c r="H75" s="42" t="str">
        <f>IF(F75="a","Pas de réponse",IF(F75=F76,"Bon","Mauvais"))</f>
        <v>Pas de réponse</v>
      </c>
      <c r="I75" s="43"/>
      <c r="J75" s="43"/>
      <c r="K75" s="44"/>
      <c r="L75" s="15"/>
      <c r="M75" s="12">
        <f>Données!P119</f>
        <v>99</v>
      </c>
      <c r="N75" s="40" t="str">
        <f>Données!Q119</f>
        <v>-</v>
      </c>
      <c r="O75" s="12">
        <f>Données!R119</f>
        <v>8</v>
      </c>
      <c r="P75" s="41" t="str">
        <f>Données!S119</f>
        <v>=</v>
      </c>
      <c r="Q75" s="13"/>
      <c r="R75" s="14" t="str">
        <f>IF(Q76="","a",Q75/Q76)</f>
        <v>a</v>
      </c>
      <c r="S75" s="15"/>
      <c r="T75" s="42" t="str">
        <f>IF(R75="a","Pas de réponse",IF(R75=R76,"Bon","Mauvais"))</f>
        <v>Pas de réponse</v>
      </c>
      <c r="U75" s="43"/>
      <c r="V75" s="43"/>
      <c r="W75" s="44"/>
    </row>
    <row r="76" spans="1:23" ht="20.100000000000001" customHeight="1" thickBot="1" x14ac:dyDescent="0.4">
      <c r="A76" s="16">
        <f>Données!P105</f>
        <v>30</v>
      </c>
      <c r="B76" s="40"/>
      <c r="C76" s="16">
        <f>Données!R105</f>
        <v>18</v>
      </c>
      <c r="D76" s="41"/>
      <c r="E76" s="17"/>
      <c r="F76" s="14">
        <f>Données!T104</f>
        <v>4.4444444444444446</v>
      </c>
      <c r="G76" s="15"/>
      <c r="H76" s="45"/>
      <c r="I76" s="46"/>
      <c r="J76" s="46"/>
      <c r="K76" s="47"/>
      <c r="L76" s="15"/>
      <c r="M76" s="16">
        <f>Données!P120</f>
        <v>22</v>
      </c>
      <c r="N76" s="40"/>
      <c r="O76" s="16">
        <f>Données!R120</f>
        <v>16</v>
      </c>
      <c r="P76" s="41"/>
      <c r="Q76" s="17"/>
      <c r="R76" s="14">
        <f>Données!T119</f>
        <v>4</v>
      </c>
      <c r="S76" s="15"/>
      <c r="T76" s="45"/>
      <c r="U76" s="46"/>
      <c r="V76" s="46"/>
      <c r="W76" s="47"/>
    </row>
    <row r="79" spans="1:23" s="7" customFormat="1" ht="21.75" thickBot="1" x14ac:dyDescent="0.4">
      <c r="A79" s="21" t="s">
        <v>20</v>
      </c>
      <c r="B79" s="22"/>
      <c r="C79" s="23">
        <f>Données!A122</f>
        <v>5</v>
      </c>
    </row>
    <row r="81" spans="1:23" ht="15.75" thickBot="1" x14ac:dyDescent="0.3"/>
    <row r="82" spans="1:23" ht="20.100000000000001" customHeight="1" x14ac:dyDescent="0.35">
      <c r="A82" s="12">
        <f>Données!P122</f>
        <v>32</v>
      </c>
      <c r="B82" s="40" t="str">
        <f>Données!Q122</f>
        <v>+</v>
      </c>
      <c r="C82" s="12">
        <f>Données!R122</f>
        <v>99</v>
      </c>
      <c r="D82" s="41" t="str">
        <f>Sim.!S129</f>
        <v>=</v>
      </c>
      <c r="E82" s="13"/>
      <c r="F82" s="14" t="str">
        <f t="shared" ref="F82" si="0">IF(E83="","a",E82/E83)</f>
        <v>a</v>
      </c>
      <c r="G82" s="15"/>
      <c r="H82" s="42" t="str">
        <f t="shared" ref="H82" si="1">IF(F82="a","Pas de réponse",IF(F82=F83,"Bon","Mauvais"))</f>
        <v>Pas de réponse</v>
      </c>
      <c r="I82" s="43"/>
      <c r="J82" s="43"/>
      <c r="K82" s="44"/>
      <c r="L82" s="15"/>
      <c r="M82" s="12">
        <f>Données!P137</f>
        <v>121</v>
      </c>
      <c r="N82" s="40" t="str">
        <f>Données!Q137</f>
        <v>-</v>
      </c>
      <c r="O82" s="12">
        <f>Données!R137</f>
        <v>50</v>
      </c>
      <c r="P82" s="41" t="str">
        <f>Données!S137</f>
        <v>=</v>
      </c>
      <c r="Q82" s="13"/>
      <c r="R82" s="14" t="str">
        <f t="shared" ref="R82" si="2">IF(Q83="","a",Q82/Q83)</f>
        <v>a</v>
      </c>
      <c r="S82" s="15"/>
      <c r="T82" s="42" t="str">
        <f t="shared" ref="T82" si="3">IF(R82="a","Pas de réponse",IF(R82=R83,"Bon","Mauvais"))</f>
        <v>Pas de réponse</v>
      </c>
      <c r="U82" s="43"/>
      <c r="V82" s="43"/>
      <c r="W82" s="44"/>
    </row>
    <row r="83" spans="1:23" ht="20.100000000000001" customHeight="1" thickBot="1" x14ac:dyDescent="0.4">
      <c r="A83" s="16">
        <f>Données!P123</f>
        <v>80</v>
      </c>
      <c r="B83" s="40"/>
      <c r="C83" s="16">
        <f>Données!R123</f>
        <v>27</v>
      </c>
      <c r="D83" s="41"/>
      <c r="E83" s="17"/>
      <c r="F83" s="14">
        <f>Données!T122</f>
        <v>4.0666666666666664</v>
      </c>
      <c r="G83" s="15"/>
      <c r="H83" s="45"/>
      <c r="I83" s="46"/>
      <c r="J83" s="46"/>
      <c r="K83" s="47"/>
      <c r="L83" s="15"/>
      <c r="M83" s="16">
        <f>Données!P138</f>
        <v>77</v>
      </c>
      <c r="N83" s="40"/>
      <c r="O83" s="16">
        <f>Données!R138</f>
        <v>50</v>
      </c>
      <c r="P83" s="41"/>
      <c r="Q83" s="17"/>
      <c r="R83" s="14">
        <f>Données!T137</f>
        <v>0.5714285714285714</v>
      </c>
      <c r="S83" s="15"/>
      <c r="T83" s="45"/>
      <c r="U83" s="46"/>
      <c r="V83" s="46"/>
      <c r="W83" s="47"/>
    </row>
    <row r="84" spans="1:23" ht="20.100000000000001" customHeight="1" thickBot="1" x14ac:dyDescent="0.4">
      <c r="A84" s="18"/>
      <c r="B84" s="18"/>
      <c r="C84" s="18"/>
      <c r="D84" s="18"/>
      <c r="E84" s="15"/>
      <c r="F84" s="19"/>
      <c r="G84" s="15"/>
      <c r="H84" s="15"/>
      <c r="I84" s="15"/>
      <c r="J84" s="15"/>
      <c r="K84" s="15"/>
      <c r="L84" s="15"/>
      <c r="M84" s="18"/>
      <c r="N84" s="18"/>
      <c r="O84" s="18"/>
      <c r="P84" s="18"/>
      <c r="Q84" s="15"/>
      <c r="R84" s="19"/>
      <c r="S84" s="15"/>
      <c r="T84" s="15"/>
      <c r="U84" s="15"/>
      <c r="V84" s="15"/>
      <c r="W84" s="15"/>
    </row>
    <row r="85" spans="1:23" ht="20.100000000000001" customHeight="1" x14ac:dyDescent="0.35">
      <c r="A85" s="12">
        <f>Données!P125</f>
        <v>66</v>
      </c>
      <c r="B85" s="40" t="str">
        <f>Données!Q125</f>
        <v>-</v>
      </c>
      <c r="C85" s="12">
        <f>Données!R125</f>
        <v>72</v>
      </c>
      <c r="D85" s="41" t="str">
        <f>Sim.!S132</f>
        <v>=</v>
      </c>
      <c r="E85" s="13"/>
      <c r="F85" s="14" t="str">
        <f t="shared" ref="F85" si="4">IF(E86="","a",E85/E86)</f>
        <v>a</v>
      </c>
      <c r="G85" s="15"/>
      <c r="H85" s="42" t="str">
        <f t="shared" ref="H85" si="5">IF(F85="a","Pas de réponse",IF(F85=F86,"Bon","Mauvais"))</f>
        <v>Pas de réponse</v>
      </c>
      <c r="I85" s="43"/>
      <c r="J85" s="43"/>
      <c r="K85" s="44"/>
      <c r="L85" s="15"/>
      <c r="M85" s="12">
        <f>Données!P140</f>
        <v>63</v>
      </c>
      <c r="N85" s="40" t="str">
        <f>Données!Q140</f>
        <v>-</v>
      </c>
      <c r="O85" s="12">
        <f>Données!R140</f>
        <v>4</v>
      </c>
      <c r="P85" s="41" t="str">
        <f>Données!S140</f>
        <v>=</v>
      </c>
      <c r="Q85" s="13"/>
      <c r="R85" s="14" t="str">
        <f t="shared" ref="R85" si="6">IF(Q86="","a",Q85/Q86)</f>
        <v>a</v>
      </c>
      <c r="S85" s="15"/>
      <c r="T85" s="42" t="str">
        <f t="shared" ref="T85" si="7">IF(R85="a","Pas de réponse",IF(R85=R86,"Bon","Mauvais"))</f>
        <v>Pas de réponse</v>
      </c>
      <c r="U85" s="43"/>
      <c r="V85" s="43"/>
      <c r="W85" s="44"/>
    </row>
    <row r="86" spans="1:23" ht="20.100000000000001" customHeight="1" thickBot="1" x14ac:dyDescent="0.4">
      <c r="A86" s="16">
        <f>Données!P126</f>
        <v>36</v>
      </c>
      <c r="B86" s="40"/>
      <c r="C86" s="16">
        <f>Données!R126</f>
        <v>48</v>
      </c>
      <c r="D86" s="41"/>
      <c r="E86" s="17"/>
      <c r="F86" s="14">
        <f>Données!T125</f>
        <v>0.33333333333333326</v>
      </c>
      <c r="G86" s="15"/>
      <c r="H86" s="45"/>
      <c r="I86" s="46"/>
      <c r="J86" s="46"/>
      <c r="K86" s="47"/>
      <c r="L86" s="15"/>
      <c r="M86" s="16">
        <f>Données!P141</f>
        <v>54</v>
      </c>
      <c r="N86" s="40"/>
      <c r="O86" s="16">
        <f>Données!R141</f>
        <v>8</v>
      </c>
      <c r="P86" s="41"/>
      <c r="Q86" s="17"/>
      <c r="R86" s="14">
        <f>Données!T140</f>
        <v>0.66666666666666674</v>
      </c>
      <c r="S86" s="15"/>
      <c r="T86" s="45"/>
      <c r="U86" s="46"/>
      <c r="V86" s="46"/>
      <c r="W86" s="47"/>
    </row>
    <row r="87" spans="1:23" ht="20.100000000000001" customHeight="1" thickBot="1" x14ac:dyDescent="0.4">
      <c r="A87" s="18"/>
      <c r="B87" s="18"/>
      <c r="C87" s="18"/>
      <c r="D87" s="18"/>
      <c r="E87" s="15"/>
      <c r="F87" s="19"/>
      <c r="G87" s="15"/>
      <c r="H87" s="15"/>
      <c r="I87" s="15"/>
      <c r="J87" s="15"/>
      <c r="K87" s="15"/>
      <c r="L87" s="15"/>
      <c r="M87" s="18"/>
      <c r="N87" s="18"/>
      <c r="O87" s="18"/>
      <c r="P87" s="18"/>
      <c r="Q87" s="15"/>
      <c r="R87" s="19"/>
      <c r="S87" s="15"/>
      <c r="T87" s="15"/>
      <c r="U87" s="15"/>
      <c r="V87" s="15"/>
      <c r="W87" s="15"/>
    </row>
    <row r="88" spans="1:23" ht="20.100000000000001" customHeight="1" x14ac:dyDescent="0.35">
      <c r="A88" s="12">
        <f>Données!P128</f>
        <v>110</v>
      </c>
      <c r="B88" s="40" t="str">
        <f>Données!Q128</f>
        <v>-</v>
      </c>
      <c r="C88" s="12">
        <f>Données!R128</f>
        <v>8</v>
      </c>
      <c r="D88" s="41" t="str">
        <f>Sim.!S135</f>
        <v>=</v>
      </c>
      <c r="E88" s="13"/>
      <c r="F88" s="14" t="str">
        <f t="shared" ref="F88" si="8">IF(E89="","a",E88/E89)</f>
        <v>a</v>
      </c>
      <c r="G88" s="15"/>
      <c r="H88" s="42" t="str">
        <f t="shared" ref="H88" si="9">IF(F88="a","Pas de réponse",IF(F88=F89,"Bon","Mauvais"))</f>
        <v>Pas de réponse</v>
      </c>
      <c r="I88" s="43"/>
      <c r="J88" s="43"/>
      <c r="K88" s="44"/>
      <c r="L88" s="15"/>
      <c r="M88" s="12">
        <f>Données!P143</f>
        <v>4</v>
      </c>
      <c r="N88" s="40" t="str">
        <f>Données!Q143</f>
        <v>+</v>
      </c>
      <c r="O88" s="12">
        <f>Données!R143</f>
        <v>6</v>
      </c>
      <c r="P88" s="41" t="str">
        <f>Données!S143</f>
        <v>=</v>
      </c>
      <c r="Q88" s="13"/>
      <c r="R88" s="14" t="str">
        <f t="shared" ref="R88" si="10">IF(Q89="","a",Q88/Q89)</f>
        <v>a</v>
      </c>
      <c r="S88" s="15"/>
      <c r="T88" s="42" t="str">
        <f t="shared" ref="T88" si="11">IF(R88="a","Pas de réponse",IF(R88=R89,"Bon","Mauvais"))</f>
        <v>Pas de réponse</v>
      </c>
      <c r="U88" s="43"/>
      <c r="V88" s="43"/>
      <c r="W88" s="44"/>
    </row>
    <row r="89" spans="1:23" ht="20.100000000000001" customHeight="1" thickBot="1" x14ac:dyDescent="0.4">
      <c r="A89" s="16">
        <f>Données!P129</f>
        <v>66</v>
      </c>
      <c r="B89" s="40"/>
      <c r="C89" s="16">
        <f>Données!R129</f>
        <v>48</v>
      </c>
      <c r="D89" s="41"/>
      <c r="E89" s="17"/>
      <c r="F89" s="14">
        <f>Données!T128</f>
        <v>1.5</v>
      </c>
      <c r="G89" s="15"/>
      <c r="H89" s="45"/>
      <c r="I89" s="46"/>
      <c r="J89" s="46"/>
      <c r="K89" s="47"/>
      <c r="L89" s="15"/>
      <c r="M89" s="16">
        <f>Données!P144</f>
        <v>6</v>
      </c>
      <c r="N89" s="40"/>
      <c r="O89" s="16">
        <f>Données!R144</f>
        <v>10</v>
      </c>
      <c r="P89" s="41"/>
      <c r="Q89" s="17"/>
      <c r="R89" s="14">
        <f>Données!T143</f>
        <v>1.2666666666666666</v>
      </c>
      <c r="S89" s="15"/>
      <c r="T89" s="45"/>
      <c r="U89" s="46"/>
      <c r="V89" s="46"/>
      <c r="W89" s="47"/>
    </row>
    <row r="90" spans="1:23" ht="20.100000000000001" customHeight="1" thickBot="1" x14ac:dyDescent="0.4">
      <c r="A90" s="18"/>
      <c r="B90" s="18"/>
      <c r="C90" s="18"/>
      <c r="D90" s="18"/>
      <c r="E90" s="15"/>
      <c r="F90" s="19"/>
      <c r="G90" s="15"/>
      <c r="H90" s="15"/>
      <c r="I90" s="15"/>
      <c r="J90" s="15"/>
      <c r="K90" s="15"/>
      <c r="L90" s="15"/>
      <c r="M90" s="18"/>
      <c r="N90" s="18"/>
      <c r="O90" s="18"/>
      <c r="P90" s="18"/>
      <c r="Q90" s="15"/>
      <c r="R90" s="19"/>
      <c r="S90" s="15"/>
      <c r="T90" s="15"/>
      <c r="U90" s="15"/>
      <c r="V90" s="15"/>
      <c r="W90" s="15"/>
    </row>
    <row r="91" spans="1:23" ht="20.100000000000001" customHeight="1" x14ac:dyDescent="0.35">
      <c r="A91" s="12">
        <f>Données!P131</f>
        <v>84</v>
      </c>
      <c r="B91" s="40" t="str">
        <f>Données!Q131</f>
        <v>-</v>
      </c>
      <c r="C91" s="12">
        <f>Données!R131</f>
        <v>12</v>
      </c>
      <c r="D91" s="41" t="str">
        <f>Sim.!S138</f>
        <v>=</v>
      </c>
      <c r="E91" s="13"/>
      <c r="F91" s="14" t="str">
        <f t="shared" ref="F91" si="12">IF(E92="","a",E91/E92)</f>
        <v>a</v>
      </c>
      <c r="G91" s="15"/>
      <c r="H91" s="42" t="str">
        <f t="shared" ref="H91" si="13">IF(F91="a","Pas de réponse",IF(F91=F92,"Bon","Mauvais"))</f>
        <v>Pas de réponse</v>
      </c>
      <c r="I91" s="43"/>
      <c r="J91" s="43"/>
      <c r="K91" s="44"/>
      <c r="L91" s="15"/>
      <c r="M91" s="12">
        <f>Données!P146</f>
        <v>16</v>
      </c>
      <c r="N91" s="40" t="str">
        <f>Données!Q146</f>
        <v>-</v>
      </c>
      <c r="O91" s="12">
        <f>Données!R146</f>
        <v>84</v>
      </c>
      <c r="P91" s="41" t="str">
        <f>Données!S146</f>
        <v>=</v>
      </c>
      <c r="Q91" s="13"/>
      <c r="R91" s="14" t="str">
        <f t="shared" ref="R91" si="14">IF(Q92="","a",Q91/Q92)</f>
        <v>a</v>
      </c>
      <c r="S91" s="15"/>
      <c r="T91" s="42" t="str">
        <f t="shared" ref="T91" si="15">IF(R91="a","Pas de réponse",IF(R91=R92,"Bon","Mauvais"))</f>
        <v>Pas de réponse</v>
      </c>
      <c r="U91" s="43"/>
      <c r="V91" s="43"/>
      <c r="W91" s="44"/>
    </row>
    <row r="92" spans="1:23" ht="20.100000000000001" customHeight="1" thickBot="1" x14ac:dyDescent="0.4">
      <c r="A92" s="16">
        <f>Données!P132</f>
        <v>60</v>
      </c>
      <c r="B92" s="40"/>
      <c r="C92" s="16">
        <f>Données!R132</f>
        <v>120</v>
      </c>
      <c r="D92" s="41"/>
      <c r="E92" s="17"/>
      <c r="F92" s="14">
        <f>Données!T131</f>
        <v>1.2999999999999998</v>
      </c>
      <c r="G92" s="15"/>
      <c r="H92" s="45"/>
      <c r="I92" s="46"/>
      <c r="J92" s="46"/>
      <c r="K92" s="47"/>
      <c r="L92" s="15"/>
      <c r="M92" s="16">
        <f>Données!P147</f>
        <v>8</v>
      </c>
      <c r="N92" s="40"/>
      <c r="O92" s="16">
        <f>Données!R147</f>
        <v>108</v>
      </c>
      <c r="P92" s="41"/>
      <c r="Q92" s="17"/>
      <c r="R92" s="14">
        <f>Données!T146</f>
        <v>1.2222222222222223</v>
      </c>
      <c r="S92" s="15"/>
      <c r="T92" s="45"/>
      <c r="U92" s="46"/>
      <c r="V92" s="46"/>
      <c r="W92" s="47"/>
    </row>
    <row r="93" spans="1:23" ht="20.100000000000001" customHeight="1" thickBot="1" x14ac:dyDescent="0.4">
      <c r="A93" s="18"/>
      <c r="B93" s="18"/>
      <c r="C93" s="18"/>
      <c r="D93" s="18"/>
      <c r="E93" s="15"/>
      <c r="F93" s="19"/>
      <c r="G93" s="15"/>
      <c r="H93" s="15"/>
      <c r="I93" s="15"/>
      <c r="J93" s="15"/>
      <c r="K93" s="15"/>
      <c r="L93" s="15"/>
      <c r="M93" s="18"/>
      <c r="N93" s="18"/>
      <c r="O93" s="18"/>
      <c r="P93" s="18"/>
      <c r="Q93" s="15"/>
      <c r="R93" s="19"/>
      <c r="S93" s="15"/>
      <c r="T93" s="15"/>
      <c r="U93" s="15"/>
      <c r="V93" s="15"/>
      <c r="W93" s="15"/>
    </row>
    <row r="94" spans="1:23" ht="20.100000000000001" customHeight="1" x14ac:dyDescent="0.35">
      <c r="A94" s="12">
        <f>Données!P134</f>
        <v>30</v>
      </c>
      <c r="B94" s="40" t="str">
        <f>Données!Q134</f>
        <v>+</v>
      </c>
      <c r="C94" s="12">
        <f>Données!R134</f>
        <v>56</v>
      </c>
      <c r="D94" s="41" t="str">
        <f>Sim.!S141</f>
        <v>=</v>
      </c>
      <c r="E94" s="13"/>
      <c r="F94" s="14" t="str">
        <f t="shared" ref="F94" si="16">IF(E95="","a",E94/E95)</f>
        <v>a</v>
      </c>
      <c r="G94" s="15"/>
      <c r="H94" s="42" t="str">
        <f t="shared" ref="H94" si="17">IF(F94="a","Pas de réponse",IF(F94=F95,"Bon","Mauvais"))</f>
        <v>Pas de réponse</v>
      </c>
      <c r="I94" s="43"/>
      <c r="J94" s="43"/>
      <c r="K94" s="44"/>
      <c r="L94" s="15"/>
      <c r="M94" s="12">
        <f>Données!P149</f>
        <v>48</v>
      </c>
      <c r="N94" s="40" t="str">
        <f>Données!Q149</f>
        <v>-</v>
      </c>
      <c r="O94" s="12">
        <f>Données!R149</f>
        <v>56</v>
      </c>
      <c r="P94" s="41" t="str">
        <f>Données!S149</f>
        <v>=</v>
      </c>
      <c r="Q94" s="13"/>
      <c r="R94" s="14" t="str">
        <f t="shared" ref="R94" si="18">IF(Q95="","a",Q94/Q95)</f>
        <v>a</v>
      </c>
      <c r="S94" s="15"/>
      <c r="T94" s="42" t="str">
        <f t="shared" ref="T94" si="19">IF(R94="a","Pas de réponse",IF(R94=R95,"Bon","Mauvais"))</f>
        <v>Pas de réponse</v>
      </c>
      <c r="U94" s="43"/>
      <c r="V94" s="43"/>
      <c r="W94" s="44"/>
    </row>
    <row r="95" spans="1:23" ht="20.100000000000001" customHeight="1" thickBot="1" x14ac:dyDescent="0.4">
      <c r="A95" s="16">
        <f>Données!P135</f>
        <v>30</v>
      </c>
      <c r="B95" s="40"/>
      <c r="C95" s="16">
        <f>Données!R135</f>
        <v>77</v>
      </c>
      <c r="D95" s="41"/>
      <c r="E95" s="17"/>
      <c r="F95" s="14">
        <f>Données!T134</f>
        <v>1.7272727272727273</v>
      </c>
      <c r="G95" s="15"/>
      <c r="H95" s="45"/>
      <c r="I95" s="46"/>
      <c r="J95" s="46"/>
      <c r="K95" s="47"/>
      <c r="L95" s="15"/>
      <c r="M95" s="16">
        <f>Données!P150</f>
        <v>64</v>
      </c>
      <c r="N95" s="40"/>
      <c r="O95" s="16">
        <f>Données!R150</f>
        <v>80</v>
      </c>
      <c r="P95" s="41"/>
      <c r="Q95" s="17"/>
      <c r="R95" s="14">
        <f>Données!T149</f>
        <v>5.0000000000000044E-2</v>
      </c>
      <c r="S95" s="15"/>
      <c r="T95" s="45"/>
      <c r="U95" s="46"/>
      <c r="V95" s="46"/>
      <c r="W95" s="47"/>
    </row>
    <row r="98" spans="1:23" s="7" customFormat="1" ht="21.75" thickBot="1" x14ac:dyDescent="0.4">
      <c r="A98" s="21" t="s">
        <v>20</v>
      </c>
      <c r="B98" s="22"/>
      <c r="C98" s="23">
        <f>Données!A152</f>
        <v>6</v>
      </c>
    </row>
    <row r="100" spans="1:23" ht="15.75" thickBot="1" x14ac:dyDescent="0.3"/>
    <row r="101" spans="1:23" ht="20.100000000000001" customHeight="1" x14ac:dyDescent="0.35">
      <c r="A101" s="12">
        <f>Données!P152</f>
        <v>44</v>
      </c>
      <c r="B101" s="40" t="str">
        <f>Données!Q152</f>
        <v>+</v>
      </c>
      <c r="C101" s="12">
        <f>Données!R152</f>
        <v>12</v>
      </c>
      <c r="D101" s="41" t="str">
        <f>Sim.!S159</f>
        <v>=</v>
      </c>
      <c r="E101" s="13"/>
      <c r="F101" s="14" t="str">
        <f t="shared" ref="F101" si="20">IF(E102="","a",E101/E102)</f>
        <v>a</v>
      </c>
      <c r="G101" s="15"/>
      <c r="H101" s="42" t="str">
        <f t="shared" ref="H101" si="21">IF(F101="a","Pas de réponse",IF(F101=F102,"Bon","Mauvais"))</f>
        <v>Pas de réponse</v>
      </c>
      <c r="I101" s="43"/>
      <c r="J101" s="43"/>
      <c r="K101" s="44"/>
      <c r="L101" s="15"/>
      <c r="M101" s="12">
        <f>Données!P167</f>
        <v>9</v>
      </c>
      <c r="N101" s="40" t="str">
        <f>Données!Q167</f>
        <v>-</v>
      </c>
      <c r="O101" s="12">
        <f>Données!R167</f>
        <v>12</v>
      </c>
      <c r="P101" s="41" t="str">
        <f>Données!S167</f>
        <v>=</v>
      </c>
      <c r="Q101" s="13"/>
      <c r="R101" s="14" t="str">
        <f t="shared" ref="R101" si="22">IF(Q102="","a",Q101/Q102)</f>
        <v>a</v>
      </c>
      <c r="S101" s="15"/>
      <c r="T101" s="42" t="str">
        <f t="shared" ref="T101" si="23">IF(R101="a","Pas de réponse",IF(R101=R102,"Bon","Mauvais"))</f>
        <v>Pas de réponse</v>
      </c>
      <c r="U101" s="43"/>
      <c r="V101" s="43"/>
      <c r="W101" s="44"/>
    </row>
    <row r="102" spans="1:23" ht="20.100000000000001" customHeight="1" thickBot="1" x14ac:dyDescent="0.4">
      <c r="A102" s="16">
        <f>Données!P153</f>
        <v>66</v>
      </c>
      <c r="B102" s="40"/>
      <c r="C102" s="16">
        <f>Données!R153</f>
        <v>144</v>
      </c>
      <c r="D102" s="41"/>
      <c r="E102" s="17"/>
      <c r="F102" s="14">
        <f>Données!T152</f>
        <v>0.75</v>
      </c>
      <c r="G102" s="15"/>
      <c r="H102" s="45"/>
      <c r="I102" s="46"/>
      <c r="J102" s="46"/>
      <c r="K102" s="47"/>
      <c r="L102" s="15"/>
      <c r="M102" s="16">
        <f>Données!P168</f>
        <v>9</v>
      </c>
      <c r="N102" s="40"/>
      <c r="O102" s="16">
        <f>Données!R168</f>
        <v>16</v>
      </c>
      <c r="P102" s="41"/>
      <c r="Q102" s="17"/>
      <c r="R102" s="14">
        <f>Données!T167</f>
        <v>0.25</v>
      </c>
      <c r="S102" s="15"/>
      <c r="T102" s="45"/>
      <c r="U102" s="46"/>
      <c r="V102" s="46"/>
      <c r="W102" s="47"/>
    </row>
    <row r="103" spans="1:23" ht="20.100000000000001" customHeight="1" thickBot="1" x14ac:dyDescent="0.4">
      <c r="A103" s="18"/>
      <c r="B103" s="18"/>
      <c r="C103" s="18"/>
      <c r="D103" s="18"/>
      <c r="E103" s="15"/>
      <c r="F103" s="19"/>
      <c r="G103" s="15"/>
      <c r="H103" s="15"/>
      <c r="I103" s="15"/>
      <c r="J103" s="15"/>
      <c r="K103" s="15"/>
      <c r="L103" s="15"/>
      <c r="M103" s="18"/>
      <c r="N103" s="18"/>
      <c r="O103" s="18"/>
      <c r="P103" s="18"/>
      <c r="Q103" s="15"/>
      <c r="R103" s="19"/>
      <c r="S103" s="15"/>
      <c r="T103" s="15"/>
      <c r="U103" s="15"/>
      <c r="V103" s="15"/>
      <c r="W103" s="15"/>
    </row>
    <row r="104" spans="1:23" ht="20.100000000000001" customHeight="1" x14ac:dyDescent="0.35">
      <c r="A104" s="12">
        <f>Données!P155</f>
        <v>90</v>
      </c>
      <c r="B104" s="40" t="str">
        <f>Données!Q155</f>
        <v>+</v>
      </c>
      <c r="C104" s="12">
        <f>Données!R155</f>
        <v>12</v>
      </c>
      <c r="D104" s="41" t="str">
        <f>Sim.!S162</f>
        <v>=</v>
      </c>
      <c r="E104" s="13"/>
      <c r="F104" s="14" t="str">
        <f t="shared" ref="F104" si="24">IF(E105="","a",E104/E105)</f>
        <v>a</v>
      </c>
      <c r="G104" s="15"/>
      <c r="H104" s="42" t="str">
        <f t="shared" ref="H104" si="25">IF(F104="a","Pas de réponse",IF(F104=F105,"Bon","Mauvais"))</f>
        <v>Pas de réponse</v>
      </c>
      <c r="I104" s="43"/>
      <c r="J104" s="43"/>
      <c r="K104" s="44"/>
      <c r="L104" s="15"/>
      <c r="M104" s="12">
        <f>Données!P170</f>
        <v>42</v>
      </c>
      <c r="N104" s="40" t="str">
        <f>Données!Q170</f>
        <v>+</v>
      </c>
      <c r="O104" s="12">
        <f>Données!R170</f>
        <v>49</v>
      </c>
      <c r="P104" s="41" t="str">
        <f>Données!S170</f>
        <v>=</v>
      </c>
      <c r="Q104" s="13"/>
      <c r="R104" s="14" t="str">
        <f t="shared" ref="R104" si="26">IF(Q105="","a",Q104/Q105)</f>
        <v>a</v>
      </c>
      <c r="S104" s="15"/>
      <c r="T104" s="42" t="str">
        <f t="shared" ref="T104" si="27">IF(R104="a","Pas de réponse",IF(R104=R105,"Bon","Mauvais"))</f>
        <v>Pas de réponse</v>
      </c>
      <c r="U104" s="43"/>
      <c r="V104" s="43"/>
      <c r="W104" s="44"/>
    </row>
    <row r="105" spans="1:23" ht="20.100000000000001" customHeight="1" thickBot="1" x14ac:dyDescent="0.4">
      <c r="A105" s="16">
        <f>Données!P156</f>
        <v>30</v>
      </c>
      <c r="B105" s="40"/>
      <c r="C105" s="16">
        <f>Données!R156</f>
        <v>36</v>
      </c>
      <c r="D105" s="41"/>
      <c r="E105" s="17"/>
      <c r="F105" s="14">
        <f>Données!T155</f>
        <v>3.3333333333333335</v>
      </c>
      <c r="G105" s="15"/>
      <c r="H105" s="45"/>
      <c r="I105" s="46"/>
      <c r="J105" s="46"/>
      <c r="K105" s="47"/>
      <c r="L105" s="15"/>
      <c r="M105" s="16">
        <f>Données!P171</f>
        <v>60</v>
      </c>
      <c r="N105" s="40"/>
      <c r="O105" s="16">
        <f>Données!R171</f>
        <v>70</v>
      </c>
      <c r="P105" s="41"/>
      <c r="Q105" s="17"/>
      <c r="R105" s="14">
        <f>Données!T170</f>
        <v>1.4</v>
      </c>
      <c r="S105" s="15"/>
      <c r="T105" s="45"/>
      <c r="U105" s="46"/>
      <c r="V105" s="46"/>
      <c r="W105" s="47"/>
    </row>
    <row r="106" spans="1:23" ht="20.100000000000001" customHeight="1" thickBot="1" x14ac:dyDescent="0.4">
      <c r="A106" s="18"/>
      <c r="B106" s="18"/>
      <c r="C106" s="18"/>
      <c r="D106" s="18"/>
      <c r="E106" s="15"/>
      <c r="F106" s="19"/>
      <c r="G106" s="15"/>
      <c r="H106" s="15"/>
      <c r="I106" s="15"/>
      <c r="J106" s="15"/>
      <c r="K106" s="15"/>
      <c r="L106" s="15"/>
      <c r="M106" s="18"/>
      <c r="N106" s="18"/>
      <c r="O106" s="18"/>
      <c r="P106" s="18"/>
      <c r="Q106" s="15"/>
      <c r="R106" s="19"/>
      <c r="S106" s="15"/>
      <c r="T106" s="15"/>
      <c r="U106" s="15"/>
      <c r="V106" s="15"/>
      <c r="W106" s="15"/>
    </row>
    <row r="107" spans="1:23" ht="20.100000000000001" customHeight="1" x14ac:dyDescent="0.35">
      <c r="A107" s="12">
        <f>Données!P158</f>
        <v>88</v>
      </c>
      <c r="B107" s="40" t="str">
        <f>Données!Q158</f>
        <v>-</v>
      </c>
      <c r="C107" s="12">
        <f>Données!R158</f>
        <v>24</v>
      </c>
      <c r="D107" s="41" t="str">
        <f>Sim.!S165</f>
        <v>=</v>
      </c>
      <c r="E107" s="13"/>
      <c r="F107" s="14" t="str">
        <f t="shared" ref="F107" si="28">IF(E108="","a",E107/E108)</f>
        <v>a</v>
      </c>
      <c r="G107" s="15"/>
      <c r="H107" s="42" t="str">
        <f t="shared" ref="H107" si="29">IF(F107="a","Pas de réponse",IF(F107=F108,"Bon","Mauvais"))</f>
        <v>Pas de réponse</v>
      </c>
      <c r="I107" s="43"/>
      <c r="J107" s="43"/>
      <c r="K107" s="44"/>
      <c r="L107" s="15"/>
      <c r="M107" s="12">
        <f>Données!P173</f>
        <v>30</v>
      </c>
      <c r="N107" s="40" t="str">
        <f>Données!Q173</f>
        <v>+</v>
      </c>
      <c r="O107" s="12">
        <f>Données!R173</f>
        <v>30</v>
      </c>
      <c r="P107" s="41" t="str">
        <f>Données!S173</f>
        <v>=</v>
      </c>
      <c r="Q107" s="13"/>
      <c r="R107" s="14" t="str">
        <f t="shared" ref="R107" si="30">IF(Q108="","a",Q107/Q108)</f>
        <v>a</v>
      </c>
      <c r="S107" s="15"/>
      <c r="T107" s="42" t="str">
        <f t="shared" ref="T107" si="31">IF(R107="a","Pas de réponse",IF(R107=R108,"Bon","Mauvais"))</f>
        <v>Pas de réponse</v>
      </c>
      <c r="U107" s="43"/>
      <c r="V107" s="43"/>
      <c r="W107" s="44"/>
    </row>
    <row r="108" spans="1:23" ht="20.100000000000001" customHeight="1" thickBot="1" x14ac:dyDescent="0.4">
      <c r="A108" s="16">
        <f>Données!P159</f>
        <v>96</v>
      </c>
      <c r="B108" s="40"/>
      <c r="C108" s="16">
        <f>Données!R159</f>
        <v>72</v>
      </c>
      <c r="D108" s="41"/>
      <c r="E108" s="17"/>
      <c r="F108" s="14">
        <f>Données!T158</f>
        <v>0.58333333333333326</v>
      </c>
      <c r="G108" s="15"/>
      <c r="H108" s="45"/>
      <c r="I108" s="46"/>
      <c r="J108" s="46"/>
      <c r="K108" s="47"/>
      <c r="L108" s="15"/>
      <c r="M108" s="16">
        <f>Données!P174</f>
        <v>60</v>
      </c>
      <c r="N108" s="40"/>
      <c r="O108" s="16">
        <f>Données!R174</f>
        <v>24</v>
      </c>
      <c r="P108" s="41"/>
      <c r="Q108" s="17"/>
      <c r="R108" s="14">
        <f>Données!T173</f>
        <v>1.75</v>
      </c>
      <c r="S108" s="15"/>
      <c r="T108" s="45"/>
      <c r="U108" s="46"/>
      <c r="V108" s="46"/>
      <c r="W108" s="47"/>
    </row>
    <row r="109" spans="1:23" ht="20.100000000000001" customHeight="1" thickBot="1" x14ac:dyDescent="0.4">
      <c r="A109" s="18"/>
      <c r="B109" s="18"/>
      <c r="C109" s="18"/>
      <c r="D109" s="18"/>
      <c r="E109" s="15"/>
      <c r="F109" s="19"/>
      <c r="G109" s="15"/>
      <c r="H109" s="15"/>
      <c r="I109" s="15"/>
      <c r="J109" s="15"/>
      <c r="K109" s="15"/>
      <c r="L109" s="15"/>
      <c r="M109" s="18"/>
      <c r="N109" s="18"/>
      <c r="O109" s="18"/>
      <c r="P109" s="18"/>
      <c r="Q109" s="15"/>
      <c r="R109" s="19"/>
      <c r="S109" s="15"/>
      <c r="T109" s="15"/>
      <c r="U109" s="15"/>
      <c r="V109" s="15"/>
      <c r="W109" s="15"/>
    </row>
    <row r="110" spans="1:23" ht="20.100000000000001" customHeight="1" x14ac:dyDescent="0.35">
      <c r="A110" s="12">
        <f>Données!P161</f>
        <v>30</v>
      </c>
      <c r="B110" s="40" t="str">
        <f>Données!Q161</f>
        <v>-</v>
      </c>
      <c r="C110" s="12">
        <f>Données!R161</f>
        <v>132</v>
      </c>
      <c r="D110" s="41" t="str">
        <f>Sim.!S168</f>
        <v>=</v>
      </c>
      <c r="E110" s="13"/>
      <c r="F110" s="14" t="str">
        <f t="shared" ref="F110" si="32">IF(E111="","a",E110/E111)</f>
        <v>a</v>
      </c>
      <c r="G110" s="15"/>
      <c r="H110" s="42" t="str">
        <f t="shared" ref="H110" si="33">IF(F110="a","Pas de réponse",IF(F110=F111,"Bon","Mauvais"))</f>
        <v>Pas de réponse</v>
      </c>
      <c r="I110" s="43"/>
      <c r="J110" s="43"/>
      <c r="K110" s="44"/>
      <c r="L110" s="15"/>
      <c r="M110" s="12">
        <f>Données!P176</f>
        <v>100</v>
      </c>
      <c r="N110" s="40" t="str">
        <f>Données!Q176</f>
        <v>-</v>
      </c>
      <c r="O110" s="12">
        <f>Données!R176</f>
        <v>8</v>
      </c>
      <c r="P110" s="41" t="str">
        <f>Données!S176</f>
        <v>=</v>
      </c>
      <c r="Q110" s="13"/>
      <c r="R110" s="14" t="str">
        <f t="shared" ref="R110" si="34">IF(Q111="","a",Q110/Q111)</f>
        <v>a</v>
      </c>
      <c r="S110" s="15"/>
      <c r="T110" s="42" t="str">
        <f t="shared" ref="T110" si="35">IF(R110="a","Pas de réponse",IF(R110=R111,"Bon","Mauvais"))</f>
        <v>Pas de réponse</v>
      </c>
      <c r="U110" s="43"/>
      <c r="V110" s="43"/>
      <c r="W110" s="44"/>
    </row>
    <row r="111" spans="1:23" ht="20.100000000000001" customHeight="1" thickBot="1" x14ac:dyDescent="0.4">
      <c r="A111" s="16">
        <f>Données!P162</f>
        <v>12</v>
      </c>
      <c r="B111" s="40"/>
      <c r="C111" s="16">
        <f>Données!R162</f>
        <v>121</v>
      </c>
      <c r="D111" s="41"/>
      <c r="E111" s="17"/>
      <c r="F111" s="14">
        <f>Données!T161</f>
        <v>1.4090909090909092</v>
      </c>
      <c r="G111" s="15"/>
      <c r="H111" s="45"/>
      <c r="I111" s="46"/>
      <c r="J111" s="46"/>
      <c r="K111" s="47"/>
      <c r="L111" s="15"/>
      <c r="M111" s="16">
        <f>Données!P177</f>
        <v>70</v>
      </c>
      <c r="N111" s="40"/>
      <c r="O111" s="16">
        <f>Données!R177</f>
        <v>48</v>
      </c>
      <c r="P111" s="41"/>
      <c r="Q111" s="17"/>
      <c r="R111" s="14">
        <f>Données!T176</f>
        <v>1.2619047619047619</v>
      </c>
      <c r="S111" s="15"/>
      <c r="T111" s="45"/>
      <c r="U111" s="46"/>
      <c r="V111" s="46"/>
      <c r="W111" s="47"/>
    </row>
    <row r="112" spans="1:23" ht="20.100000000000001" customHeight="1" thickBot="1" x14ac:dyDescent="0.4">
      <c r="A112" s="18"/>
      <c r="B112" s="18"/>
      <c r="C112" s="18"/>
      <c r="D112" s="18"/>
      <c r="E112" s="15"/>
      <c r="F112" s="19"/>
      <c r="G112" s="15"/>
      <c r="H112" s="15"/>
      <c r="I112" s="15"/>
      <c r="J112" s="15"/>
      <c r="K112" s="15"/>
      <c r="L112" s="15"/>
      <c r="M112" s="18"/>
      <c r="N112" s="18"/>
      <c r="O112" s="18"/>
      <c r="P112" s="18"/>
      <c r="Q112" s="15"/>
      <c r="R112" s="19"/>
      <c r="S112" s="15"/>
      <c r="T112" s="15"/>
      <c r="U112" s="15"/>
      <c r="V112" s="15"/>
      <c r="W112" s="15"/>
    </row>
    <row r="113" spans="1:23" ht="20.100000000000001" customHeight="1" x14ac:dyDescent="0.35">
      <c r="A113" s="12">
        <f>Données!P164</f>
        <v>60</v>
      </c>
      <c r="B113" s="40" t="str">
        <f>Données!Q164</f>
        <v>-</v>
      </c>
      <c r="C113" s="12">
        <f>Données!R164</f>
        <v>3</v>
      </c>
      <c r="D113" s="41" t="str">
        <f>Sim.!S171</f>
        <v>=</v>
      </c>
      <c r="E113" s="13"/>
      <c r="F113" s="14" t="str">
        <f t="shared" ref="F113" si="36">IF(E114="","a",E113/E114)</f>
        <v>a</v>
      </c>
      <c r="G113" s="15"/>
      <c r="H113" s="42" t="str">
        <f t="shared" ref="H113" si="37">IF(F113="a","Pas de réponse",IF(F113=F114,"Bon","Mauvais"))</f>
        <v>Pas de réponse</v>
      </c>
      <c r="I113" s="43"/>
      <c r="J113" s="43"/>
      <c r="K113" s="44"/>
      <c r="L113" s="15"/>
      <c r="M113" s="12">
        <f>Données!P179</f>
        <v>63</v>
      </c>
      <c r="N113" s="40" t="str">
        <f>Données!Q179</f>
        <v>-</v>
      </c>
      <c r="O113" s="12">
        <f>Données!R179</f>
        <v>5</v>
      </c>
      <c r="P113" s="41" t="str">
        <f>Données!S179</f>
        <v>=</v>
      </c>
      <c r="Q113" s="13"/>
      <c r="R113" s="14" t="str">
        <f t="shared" ref="R113" si="38">IF(Q114="","a",Q113/Q114)</f>
        <v>a</v>
      </c>
      <c r="S113" s="15"/>
      <c r="T113" s="42" t="str">
        <f t="shared" ref="T113" si="39">IF(R113="a","Pas de réponse",IF(R113=R114,"Bon","Mauvais"))</f>
        <v>Pas de réponse</v>
      </c>
      <c r="U113" s="43"/>
      <c r="V113" s="43"/>
      <c r="W113" s="44"/>
    </row>
    <row r="114" spans="1:23" ht="20.100000000000001" customHeight="1" thickBot="1" x14ac:dyDescent="0.4">
      <c r="A114" s="16">
        <f>Données!P165</f>
        <v>30</v>
      </c>
      <c r="B114" s="40"/>
      <c r="C114" s="16">
        <f>Données!R165</f>
        <v>2</v>
      </c>
      <c r="D114" s="41"/>
      <c r="E114" s="17"/>
      <c r="F114" s="14">
        <f>Données!T164</f>
        <v>0.5</v>
      </c>
      <c r="G114" s="15"/>
      <c r="H114" s="45"/>
      <c r="I114" s="46"/>
      <c r="J114" s="46"/>
      <c r="K114" s="47"/>
      <c r="L114" s="15"/>
      <c r="M114" s="16">
        <f>Données!P180</f>
        <v>45</v>
      </c>
      <c r="N114" s="40"/>
      <c r="O114" s="16">
        <f>Données!R180</f>
        <v>10</v>
      </c>
      <c r="P114" s="41"/>
      <c r="Q114" s="17"/>
      <c r="R114" s="14">
        <f>Données!T179</f>
        <v>0.89999999999999991</v>
      </c>
      <c r="S114" s="15"/>
      <c r="T114" s="45"/>
      <c r="U114" s="46"/>
      <c r="V114" s="46"/>
      <c r="W114" s="47"/>
    </row>
    <row r="117" spans="1:23" s="7" customFormat="1" ht="21.75" thickBot="1" x14ac:dyDescent="0.4">
      <c r="A117" s="21" t="s">
        <v>20</v>
      </c>
      <c r="B117" s="22"/>
      <c r="C117" s="23">
        <f>Données!A182</f>
        <v>7</v>
      </c>
    </row>
    <row r="119" spans="1:23" ht="15.75" thickBot="1" x14ac:dyDescent="0.3"/>
    <row r="120" spans="1:23" ht="20.100000000000001" customHeight="1" x14ac:dyDescent="0.35">
      <c r="A120" s="12">
        <f>Données!P182</f>
        <v>18</v>
      </c>
      <c r="B120" s="40" t="str">
        <f>Données!Q182</f>
        <v>-</v>
      </c>
      <c r="C120" s="12">
        <f>Données!R182</f>
        <v>77</v>
      </c>
      <c r="D120" s="41" t="str">
        <f>Sim.!S189</f>
        <v>=</v>
      </c>
      <c r="E120" s="13"/>
      <c r="F120" s="14" t="str">
        <f t="shared" ref="F120" si="40">IF(E121="","a",E120/E121)</f>
        <v>a</v>
      </c>
      <c r="G120" s="15"/>
      <c r="H120" s="42" t="str">
        <f t="shared" ref="H120" si="41">IF(F120="a","Pas de réponse",IF(F120=F121,"Bon","Mauvais"))</f>
        <v>Pas de réponse</v>
      </c>
      <c r="I120" s="43"/>
      <c r="J120" s="43"/>
      <c r="K120" s="44"/>
      <c r="L120" s="15"/>
      <c r="M120" s="12">
        <f>Données!P197</f>
        <v>35</v>
      </c>
      <c r="N120" s="40" t="str">
        <f>Données!Q197</f>
        <v>-</v>
      </c>
      <c r="O120" s="12">
        <f>Données!R197</f>
        <v>96</v>
      </c>
      <c r="P120" s="41" t="str">
        <f>Données!S197</f>
        <v>=</v>
      </c>
      <c r="Q120" s="13"/>
      <c r="R120" s="14" t="str">
        <f t="shared" ref="R120" si="42">IF(Q121="","a",Q120/Q121)</f>
        <v>a</v>
      </c>
      <c r="S120" s="15"/>
      <c r="T120" s="42" t="str">
        <f t="shared" ref="T120" si="43">IF(R120="a","Pas de réponse",IF(R120=R121,"Bon","Mauvais"))</f>
        <v>Pas de réponse</v>
      </c>
      <c r="U120" s="43"/>
      <c r="V120" s="43"/>
      <c r="W120" s="44"/>
    </row>
    <row r="121" spans="1:23" ht="20.100000000000001" customHeight="1" thickBot="1" x14ac:dyDescent="0.4">
      <c r="A121" s="16">
        <f>Données!P183</f>
        <v>14</v>
      </c>
      <c r="B121" s="40"/>
      <c r="C121" s="16">
        <f>Données!R183</f>
        <v>132</v>
      </c>
      <c r="D121" s="41"/>
      <c r="E121" s="17"/>
      <c r="F121" s="14">
        <f>Données!T182</f>
        <v>0.70238095238095244</v>
      </c>
      <c r="G121" s="15"/>
      <c r="H121" s="45"/>
      <c r="I121" s="46"/>
      <c r="J121" s="46"/>
      <c r="K121" s="47"/>
      <c r="L121" s="15"/>
      <c r="M121" s="16">
        <f>Données!P198</f>
        <v>45</v>
      </c>
      <c r="N121" s="40"/>
      <c r="O121" s="16">
        <f>Données!R198</f>
        <v>132</v>
      </c>
      <c r="P121" s="41"/>
      <c r="Q121" s="17"/>
      <c r="R121" s="14">
        <f>Données!T197</f>
        <v>5.0505050505050497E-2</v>
      </c>
      <c r="S121" s="15"/>
      <c r="T121" s="45"/>
      <c r="U121" s="46"/>
      <c r="V121" s="46"/>
      <c r="W121" s="47"/>
    </row>
    <row r="122" spans="1:23" ht="20.100000000000001" customHeight="1" thickBot="1" x14ac:dyDescent="0.4">
      <c r="A122" s="18"/>
      <c r="B122" s="18"/>
      <c r="C122" s="18"/>
      <c r="D122" s="18"/>
      <c r="E122" s="15"/>
      <c r="F122" s="19"/>
      <c r="G122" s="15"/>
      <c r="H122" s="15"/>
      <c r="I122" s="15"/>
      <c r="J122" s="15"/>
      <c r="K122" s="15"/>
      <c r="L122" s="15"/>
      <c r="M122" s="18"/>
      <c r="N122" s="18"/>
      <c r="O122" s="18"/>
      <c r="P122" s="18"/>
      <c r="Q122" s="15"/>
      <c r="R122" s="19"/>
      <c r="S122" s="15"/>
      <c r="T122" s="15"/>
      <c r="U122" s="15"/>
      <c r="V122" s="15"/>
      <c r="W122" s="15"/>
    </row>
    <row r="123" spans="1:23" ht="20.100000000000001" customHeight="1" x14ac:dyDescent="0.35">
      <c r="A123" s="12">
        <f>Données!P185</f>
        <v>28</v>
      </c>
      <c r="B123" s="40" t="str">
        <f>Données!Q185</f>
        <v>+</v>
      </c>
      <c r="C123" s="12">
        <f>Données!R185</f>
        <v>66</v>
      </c>
      <c r="D123" s="41" t="str">
        <f>Sim.!S192</f>
        <v>=</v>
      </c>
      <c r="E123" s="13"/>
      <c r="F123" s="14" t="str">
        <f t="shared" ref="F123" si="44">IF(E124="","a",E123/E124)</f>
        <v>a</v>
      </c>
      <c r="G123" s="15"/>
      <c r="H123" s="42" t="str">
        <f t="shared" ref="H123" si="45">IF(F123="a","Pas de réponse",IF(F123=F124,"Bon","Mauvais"))</f>
        <v>Pas de réponse</v>
      </c>
      <c r="I123" s="43"/>
      <c r="J123" s="43"/>
      <c r="K123" s="44"/>
      <c r="L123" s="15"/>
      <c r="M123" s="12">
        <f>Données!P200</f>
        <v>99</v>
      </c>
      <c r="N123" s="40" t="str">
        <f>Données!Q200</f>
        <v>+</v>
      </c>
      <c r="O123" s="12">
        <f>Données!R200</f>
        <v>66</v>
      </c>
      <c r="P123" s="41" t="str">
        <f>Données!S200</f>
        <v>=</v>
      </c>
      <c r="Q123" s="13"/>
      <c r="R123" s="14" t="str">
        <f t="shared" ref="R123" si="46">IF(Q124="","a",Q123/Q124)</f>
        <v>a</v>
      </c>
      <c r="S123" s="15"/>
      <c r="T123" s="42" t="str">
        <f t="shared" ref="T123" si="47">IF(R123="a","Pas de réponse",IF(R123=R124,"Bon","Mauvais"))</f>
        <v>Pas de réponse</v>
      </c>
      <c r="U123" s="43"/>
      <c r="V123" s="43"/>
      <c r="W123" s="44"/>
    </row>
    <row r="124" spans="1:23" ht="20.100000000000001" customHeight="1" thickBot="1" x14ac:dyDescent="0.4">
      <c r="A124" s="16">
        <f>Données!P186</f>
        <v>36</v>
      </c>
      <c r="B124" s="40"/>
      <c r="C124" s="16">
        <f>Données!R186</f>
        <v>54</v>
      </c>
      <c r="D124" s="41"/>
      <c r="E124" s="17"/>
      <c r="F124" s="14">
        <f>Données!T185</f>
        <v>2</v>
      </c>
      <c r="G124" s="15"/>
      <c r="H124" s="45"/>
      <c r="I124" s="46"/>
      <c r="J124" s="46"/>
      <c r="K124" s="47"/>
      <c r="L124" s="15"/>
      <c r="M124" s="16">
        <f>Données!P201</f>
        <v>33</v>
      </c>
      <c r="N124" s="40"/>
      <c r="O124" s="16">
        <f>Données!R201</f>
        <v>99</v>
      </c>
      <c r="P124" s="41"/>
      <c r="Q124" s="17"/>
      <c r="R124" s="14">
        <f>Données!T200</f>
        <v>3.6666666666666665</v>
      </c>
      <c r="S124" s="15"/>
      <c r="T124" s="45"/>
      <c r="U124" s="46"/>
      <c r="V124" s="46"/>
      <c r="W124" s="47"/>
    </row>
    <row r="125" spans="1:23" ht="20.100000000000001" customHeight="1" thickBot="1" x14ac:dyDescent="0.4">
      <c r="A125" s="18"/>
      <c r="B125" s="18"/>
      <c r="C125" s="18"/>
      <c r="D125" s="18"/>
      <c r="E125" s="15"/>
      <c r="F125" s="19"/>
      <c r="G125" s="15"/>
      <c r="H125" s="15"/>
      <c r="I125" s="15"/>
      <c r="J125" s="15"/>
      <c r="K125" s="15"/>
      <c r="L125" s="15"/>
      <c r="M125" s="18"/>
      <c r="N125" s="18"/>
      <c r="O125" s="18"/>
      <c r="P125" s="18"/>
      <c r="Q125" s="15"/>
      <c r="R125" s="19"/>
      <c r="S125" s="15"/>
      <c r="T125" s="15"/>
      <c r="U125" s="15"/>
      <c r="V125" s="15"/>
      <c r="W125" s="15"/>
    </row>
    <row r="126" spans="1:23" ht="20.100000000000001" customHeight="1" x14ac:dyDescent="0.35">
      <c r="A126" s="12">
        <f>Données!P188</f>
        <v>5</v>
      </c>
      <c r="B126" s="40" t="str">
        <f>Données!Q188</f>
        <v>+</v>
      </c>
      <c r="C126" s="12">
        <f>Données!R188</f>
        <v>11</v>
      </c>
      <c r="D126" s="41" t="str">
        <f>Sim.!S195</f>
        <v>=</v>
      </c>
      <c r="E126" s="13"/>
      <c r="F126" s="14" t="str">
        <f t="shared" ref="F126" si="48">IF(E127="","a",E126/E127)</f>
        <v>a</v>
      </c>
      <c r="G126" s="15"/>
      <c r="H126" s="42" t="str">
        <f t="shared" ref="H126" si="49">IF(F126="a","Pas de réponse",IF(F126=F127,"Bon","Mauvais"))</f>
        <v>Pas de réponse</v>
      </c>
      <c r="I126" s="43"/>
      <c r="J126" s="43"/>
      <c r="K126" s="44"/>
      <c r="L126" s="15"/>
      <c r="M126" s="12">
        <f>Données!P203</f>
        <v>35</v>
      </c>
      <c r="N126" s="40" t="str">
        <f>Données!Q203</f>
        <v>+</v>
      </c>
      <c r="O126" s="12">
        <f>Données!R203</f>
        <v>48</v>
      </c>
      <c r="P126" s="41" t="str">
        <f>Données!S203</f>
        <v>=</v>
      </c>
      <c r="Q126" s="13"/>
      <c r="R126" s="14" t="str">
        <f t="shared" ref="R126" si="50">IF(Q127="","a",Q126/Q127)</f>
        <v>a</v>
      </c>
      <c r="S126" s="15"/>
      <c r="T126" s="42" t="str">
        <f t="shared" ref="T126" si="51">IF(R126="a","Pas de réponse",IF(R126=R127,"Bon","Mauvais"))</f>
        <v>Pas de réponse</v>
      </c>
      <c r="U126" s="43"/>
      <c r="V126" s="43"/>
      <c r="W126" s="44"/>
    </row>
    <row r="127" spans="1:23" ht="20.100000000000001" customHeight="1" thickBot="1" x14ac:dyDescent="0.4">
      <c r="A127" s="16">
        <f>Données!P189</f>
        <v>11</v>
      </c>
      <c r="B127" s="40"/>
      <c r="C127" s="16">
        <f>Données!R189</f>
        <v>22</v>
      </c>
      <c r="D127" s="41"/>
      <c r="E127" s="17"/>
      <c r="F127" s="14">
        <f>Données!T188</f>
        <v>0.95454545454545459</v>
      </c>
      <c r="G127" s="15"/>
      <c r="H127" s="45"/>
      <c r="I127" s="46"/>
      <c r="J127" s="46"/>
      <c r="K127" s="47"/>
      <c r="L127" s="15"/>
      <c r="M127" s="16">
        <f>Données!P204</f>
        <v>42</v>
      </c>
      <c r="N127" s="40"/>
      <c r="O127" s="16">
        <f>Données!R204</f>
        <v>48</v>
      </c>
      <c r="P127" s="41"/>
      <c r="Q127" s="17"/>
      <c r="R127" s="14">
        <f>Données!T203</f>
        <v>1.8333333333333335</v>
      </c>
      <c r="S127" s="15"/>
      <c r="T127" s="45"/>
      <c r="U127" s="46"/>
      <c r="V127" s="46"/>
      <c r="W127" s="47"/>
    </row>
    <row r="128" spans="1:23" ht="20.100000000000001" customHeight="1" thickBot="1" x14ac:dyDescent="0.4">
      <c r="A128" s="18"/>
      <c r="B128" s="18"/>
      <c r="C128" s="18"/>
      <c r="D128" s="18"/>
      <c r="E128" s="15"/>
      <c r="F128" s="19"/>
      <c r="G128" s="15"/>
      <c r="H128" s="15"/>
      <c r="I128" s="15"/>
      <c r="J128" s="15"/>
      <c r="K128" s="15"/>
      <c r="L128" s="15"/>
      <c r="M128" s="18"/>
      <c r="N128" s="18"/>
      <c r="O128" s="18"/>
      <c r="P128" s="18"/>
      <c r="Q128" s="15"/>
      <c r="R128" s="19"/>
      <c r="S128" s="15"/>
      <c r="T128" s="15"/>
      <c r="U128" s="15"/>
      <c r="V128" s="15"/>
      <c r="W128" s="15"/>
    </row>
    <row r="129" spans="1:23" ht="20.100000000000001" customHeight="1" x14ac:dyDescent="0.35">
      <c r="A129" s="12">
        <f>Données!P191</f>
        <v>90</v>
      </c>
      <c r="B129" s="40" t="str">
        <f>Données!Q191</f>
        <v>-</v>
      </c>
      <c r="C129" s="12">
        <f>Données!R191</f>
        <v>60</v>
      </c>
      <c r="D129" s="41" t="str">
        <f>Sim.!S198</f>
        <v>=</v>
      </c>
      <c r="E129" s="13"/>
      <c r="F129" s="14" t="str">
        <f t="shared" ref="F129" si="52">IF(E130="","a",E129/E130)</f>
        <v>a</v>
      </c>
      <c r="G129" s="15"/>
      <c r="H129" s="42" t="str">
        <f t="shared" ref="H129" si="53">IF(F129="a","Pas de réponse",IF(F129=F130,"Bon","Mauvais"))</f>
        <v>Pas de réponse</v>
      </c>
      <c r="I129" s="43"/>
      <c r="J129" s="43"/>
      <c r="K129" s="44"/>
      <c r="L129" s="15"/>
      <c r="M129" s="12">
        <f>Données!P206</f>
        <v>36</v>
      </c>
      <c r="N129" s="40" t="str">
        <f>Données!Q206</f>
        <v>+</v>
      </c>
      <c r="O129" s="12">
        <f>Données!R206</f>
        <v>50</v>
      </c>
      <c r="P129" s="41" t="str">
        <f>Données!S206</f>
        <v>=</v>
      </c>
      <c r="Q129" s="13"/>
      <c r="R129" s="14" t="str">
        <f t="shared" ref="R129" si="54">IF(Q130="","a",Q129/Q130)</f>
        <v>a</v>
      </c>
      <c r="S129" s="15"/>
      <c r="T129" s="42" t="str">
        <f t="shared" ref="T129" si="55">IF(R129="a","Pas de réponse",IF(R129=R130,"Bon","Mauvais"))</f>
        <v>Pas de réponse</v>
      </c>
      <c r="U129" s="43"/>
      <c r="V129" s="43"/>
      <c r="W129" s="44"/>
    </row>
    <row r="130" spans="1:23" ht="20.100000000000001" customHeight="1" thickBot="1" x14ac:dyDescent="0.4">
      <c r="A130" s="16">
        <f>Données!P192</f>
        <v>40</v>
      </c>
      <c r="B130" s="40"/>
      <c r="C130" s="16">
        <f>Données!R192</f>
        <v>60</v>
      </c>
      <c r="D130" s="41"/>
      <c r="E130" s="17"/>
      <c r="F130" s="14">
        <f>Données!T191</f>
        <v>1.25</v>
      </c>
      <c r="G130" s="15"/>
      <c r="H130" s="45"/>
      <c r="I130" s="46"/>
      <c r="J130" s="46"/>
      <c r="K130" s="47"/>
      <c r="L130" s="15"/>
      <c r="M130" s="16">
        <f>Données!P207</f>
        <v>24</v>
      </c>
      <c r="N130" s="40"/>
      <c r="O130" s="16">
        <f>Données!R207</f>
        <v>30</v>
      </c>
      <c r="P130" s="41"/>
      <c r="Q130" s="17"/>
      <c r="R130" s="14">
        <f>Données!T206</f>
        <v>3.166666666666667</v>
      </c>
      <c r="S130" s="15"/>
      <c r="T130" s="45"/>
      <c r="U130" s="46"/>
      <c r="V130" s="46"/>
      <c r="W130" s="47"/>
    </row>
    <row r="131" spans="1:23" ht="20.100000000000001" customHeight="1" thickBot="1" x14ac:dyDescent="0.4">
      <c r="A131" s="18"/>
      <c r="B131" s="18"/>
      <c r="C131" s="18"/>
      <c r="D131" s="18"/>
      <c r="E131" s="15"/>
      <c r="F131" s="19"/>
      <c r="G131" s="15"/>
      <c r="H131" s="15"/>
      <c r="I131" s="15"/>
      <c r="J131" s="15"/>
      <c r="K131" s="15"/>
      <c r="L131" s="15"/>
      <c r="M131" s="18"/>
      <c r="N131" s="18"/>
      <c r="O131" s="18"/>
      <c r="P131" s="18"/>
      <c r="Q131" s="15"/>
      <c r="R131" s="19"/>
      <c r="S131" s="15"/>
      <c r="T131" s="15"/>
      <c r="U131" s="15"/>
      <c r="V131" s="15"/>
      <c r="W131" s="15"/>
    </row>
    <row r="132" spans="1:23" ht="20.100000000000001" customHeight="1" x14ac:dyDescent="0.35">
      <c r="A132" s="12">
        <f>Données!P194</f>
        <v>11</v>
      </c>
      <c r="B132" s="40" t="str">
        <f>Données!Q194</f>
        <v>-</v>
      </c>
      <c r="C132" s="12">
        <f>Données!R194</f>
        <v>54</v>
      </c>
      <c r="D132" s="41" t="str">
        <f>Sim.!S201</f>
        <v>=</v>
      </c>
      <c r="E132" s="13"/>
      <c r="F132" s="14" t="str">
        <f t="shared" ref="F132" si="56">IF(E133="","a",E132/E133)</f>
        <v>a</v>
      </c>
      <c r="G132" s="15"/>
      <c r="H132" s="42" t="str">
        <f t="shared" ref="H132" si="57">IF(F132="a","Pas de réponse",IF(F132=F133,"Bon","Mauvais"))</f>
        <v>Pas de réponse</v>
      </c>
      <c r="I132" s="43"/>
      <c r="J132" s="43"/>
      <c r="K132" s="44"/>
      <c r="L132" s="15"/>
      <c r="M132" s="12">
        <f>Données!P209</f>
        <v>60</v>
      </c>
      <c r="N132" s="40" t="str">
        <f>Données!Q209</f>
        <v>-</v>
      </c>
      <c r="O132" s="12">
        <f>Données!R209</f>
        <v>24</v>
      </c>
      <c r="P132" s="41" t="str">
        <f>Données!S209</f>
        <v>=</v>
      </c>
      <c r="Q132" s="13"/>
      <c r="R132" s="14" t="str">
        <f t="shared" ref="R132" si="58">IF(Q133="","a",Q132/Q133)</f>
        <v>a</v>
      </c>
      <c r="S132" s="15"/>
      <c r="T132" s="42" t="str">
        <f t="shared" ref="T132" si="59">IF(R132="a","Pas de réponse",IF(R132=R133,"Bon","Mauvais"))</f>
        <v>Pas de réponse</v>
      </c>
      <c r="U132" s="43"/>
      <c r="V132" s="43"/>
      <c r="W132" s="44"/>
    </row>
    <row r="133" spans="1:23" ht="20.100000000000001" customHeight="1" thickBot="1" x14ac:dyDescent="0.4">
      <c r="A133" s="16">
        <f>Données!P195</f>
        <v>6</v>
      </c>
      <c r="B133" s="40"/>
      <c r="C133" s="16">
        <f>Données!R195</f>
        <v>90</v>
      </c>
      <c r="D133" s="41"/>
      <c r="E133" s="17"/>
      <c r="F133" s="14">
        <f>Données!T194</f>
        <v>1.2333333333333334</v>
      </c>
      <c r="G133" s="15"/>
      <c r="H133" s="45"/>
      <c r="I133" s="46"/>
      <c r="J133" s="46"/>
      <c r="K133" s="47"/>
      <c r="L133" s="15"/>
      <c r="M133" s="16">
        <f>Données!P210</f>
        <v>45</v>
      </c>
      <c r="N133" s="40"/>
      <c r="O133" s="16">
        <f>Données!R210</f>
        <v>72</v>
      </c>
      <c r="P133" s="41"/>
      <c r="Q133" s="17"/>
      <c r="R133" s="14">
        <f>Données!T209</f>
        <v>1</v>
      </c>
      <c r="S133" s="15"/>
      <c r="T133" s="45"/>
      <c r="U133" s="46"/>
      <c r="V133" s="46"/>
      <c r="W133" s="47"/>
    </row>
    <row r="136" spans="1:23" s="7" customFormat="1" ht="21.75" thickBot="1" x14ac:dyDescent="0.4">
      <c r="A136" s="21" t="s">
        <v>20</v>
      </c>
      <c r="B136" s="22"/>
      <c r="C136" s="23">
        <f>Données!A212</f>
        <v>8</v>
      </c>
    </row>
    <row r="138" spans="1:23" ht="15.75" thickBot="1" x14ac:dyDescent="0.3"/>
    <row r="139" spans="1:23" ht="20.100000000000001" customHeight="1" x14ac:dyDescent="0.35">
      <c r="A139" s="12">
        <f>Données!P212</f>
        <v>99</v>
      </c>
      <c r="B139" s="40" t="str">
        <f>Données!Q212</f>
        <v>-</v>
      </c>
      <c r="C139" s="12">
        <f>Données!R212</f>
        <v>99</v>
      </c>
      <c r="D139" s="41" t="str">
        <f>Sim.!S219</f>
        <v>=</v>
      </c>
      <c r="E139" s="13"/>
      <c r="F139" s="14" t="str">
        <f t="shared" ref="F139" si="60">IF(E140="","a",E139/E140)</f>
        <v>a</v>
      </c>
      <c r="G139" s="15"/>
      <c r="H139" s="42" t="str">
        <f t="shared" ref="H139" si="61">IF(F139="a","Pas de réponse",IF(F139=F140,"Bon","Mauvais"))</f>
        <v>Pas de réponse</v>
      </c>
      <c r="I139" s="43"/>
      <c r="J139" s="43"/>
      <c r="K139" s="44"/>
      <c r="L139" s="15"/>
      <c r="M139" s="12">
        <f>Données!P227</f>
        <v>12</v>
      </c>
      <c r="N139" s="40" t="str">
        <f>Données!Q227</f>
        <v>-</v>
      </c>
      <c r="O139" s="12">
        <f>Données!R227</f>
        <v>6</v>
      </c>
      <c r="P139" s="41" t="str">
        <f>Données!S227</f>
        <v>=</v>
      </c>
      <c r="Q139" s="13"/>
      <c r="R139" s="14" t="str">
        <f t="shared" ref="R139" si="62">IF(Q140="","a",Q139/Q140)</f>
        <v>a</v>
      </c>
      <c r="S139" s="15"/>
      <c r="T139" s="42" t="str">
        <f t="shared" ref="T139" si="63">IF(R139="a","Pas de réponse",IF(R139=R140,"Bon","Mauvais"))</f>
        <v>Pas de réponse</v>
      </c>
      <c r="U139" s="43"/>
      <c r="V139" s="43"/>
      <c r="W139" s="44"/>
    </row>
    <row r="140" spans="1:23" ht="20.100000000000001" customHeight="1" thickBot="1" x14ac:dyDescent="0.4">
      <c r="A140" s="16">
        <f>Données!P213</f>
        <v>33</v>
      </c>
      <c r="B140" s="40"/>
      <c r="C140" s="16">
        <f>Données!R213</f>
        <v>33</v>
      </c>
      <c r="D140" s="41"/>
      <c r="E140" s="17"/>
      <c r="F140" s="14">
        <f>Données!T212</f>
        <v>0</v>
      </c>
      <c r="G140" s="15"/>
      <c r="H140" s="45"/>
      <c r="I140" s="46"/>
      <c r="J140" s="46"/>
      <c r="K140" s="47"/>
      <c r="L140" s="15"/>
      <c r="M140" s="16">
        <f>Données!P228</f>
        <v>18</v>
      </c>
      <c r="N140" s="40"/>
      <c r="O140" s="16">
        <f>Données!R228</f>
        <v>12</v>
      </c>
      <c r="P140" s="41"/>
      <c r="Q140" s="17"/>
      <c r="R140" s="14">
        <f>Données!T227</f>
        <v>0.16666666666666663</v>
      </c>
      <c r="S140" s="15"/>
      <c r="T140" s="45"/>
      <c r="U140" s="46"/>
      <c r="V140" s="46"/>
      <c r="W140" s="47"/>
    </row>
    <row r="141" spans="1:23" ht="20.100000000000001" customHeight="1" thickBot="1" x14ac:dyDescent="0.4">
      <c r="A141" s="18"/>
      <c r="B141" s="18"/>
      <c r="C141" s="18"/>
      <c r="D141" s="18"/>
      <c r="E141" s="15"/>
      <c r="F141" s="19"/>
      <c r="G141" s="15"/>
      <c r="H141" s="15"/>
      <c r="I141" s="15"/>
      <c r="J141" s="15"/>
      <c r="K141" s="15"/>
      <c r="L141" s="15"/>
      <c r="M141" s="18"/>
      <c r="N141" s="18"/>
      <c r="O141" s="18"/>
      <c r="P141" s="18"/>
      <c r="Q141" s="15"/>
      <c r="R141" s="19"/>
      <c r="S141" s="15"/>
      <c r="T141" s="15"/>
      <c r="U141" s="15"/>
      <c r="V141" s="15"/>
      <c r="W141" s="15"/>
    </row>
    <row r="142" spans="1:23" ht="20.100000000000001" customHeight="1" x14ac:dyDescent="0.35">
      <c r="A142" s="12">
        <f>Données!P215</f>
        <v>63</v>
      </c>
      <c r="B142" s="40" t="str">
        <f>Données!Q215</f>
        <v>+</v>
      </c>
      <c r="C142" s="12">
        <f>Données!R215</f>
        <v>14</v>
      </c>
      <c r="D142" s="41" t="str">
        <f>Sim.!S222</f>
        <v>=</v>
      </c>
      <c r="E142" s="13"/>
      <c r="F142" s="14" t="str">
        <f t="shared" ref="F142" si="64">IF(E143="","a",E142/E143)</f>
        <v>a</v>
      </c>
      <c r="G142" s="15"/>
      <c r="H142" s="42" t="str">
        <f t="shared" ref="H142" si="65">IF(F142="a","Pas de réponse",IF(F142=F143,"Bon","Mauvais"))</f>
        <v>Pas de réponse</v>
      </c>
      <c r="I142" s="43"/>
      <c r="J142" s="43"/>
      <c r="K142" s="44"/>
      <c r="L142" s="15"/>
      <c r="M142" s="12">
        <f>Données!P230</f>
        <v>48</v>
      </c>
      <c r="N142" s="40" t="str">
        <f>Données!Q230</f>
        <v>+</v>
      </c>
      <c r="O142" s="12">
        <f>Données!R230</f>
        <v>77</v>
      </c>
      <c r="P142" s="41" t="str">
        <f>Données!S230</f>
        <v>=</v>
      </c>
      <c r="Q142" s="13"/>
      <c r="R142" s="14" t="str">
        <f t="shared" ref="R142" si="66">IF(Q143="","a",Q142/Q143)</f>
        <v>a</v>
      </c>
      <c r="S142" s="15"/>
      <c r="T142" s="42" t="str">
        <f t="shared" ref="T142" si="67">IF(R142="a","Pas de réponse",IF(R142=R143,"Bon","Mauvais"))</f>
        <v>Pas de réponse</v>
      </c>
      <c r="U142" s="43"/>
      <c r="V142" s="43"/>
      <c r="W142" s="44"/>
    </row>
    <row r="143" spans="1:23" ht="20.100000000000001" customHeight="1" thickBot="1" x14ac:dyDescent="0.4">
      <c r="A143" s="16">
        <f>Données!P216</f>
        <v>63</v>
      </c>
      <c r="B143" s="40"/>
      <c r="C143" s="16">
        <f>Données!R216</f>
        <v>14</v>
      </c>
      <c r="D143" s="41"/>
      <c r="E143" s="17"/>
      <c r="F143" s="14">
        <f>Données!T215</f>
        <v>2</v>
      </c>
      <c r="G143" s="15"/>
      <c r="H143" s="45"/>
      <c r="I143" s="46"/>
      <c r="J143" s="46"/>
      <c r="K143" s="47"/>
      <c r="L143" s="15"/>
      <c r="M143" s="16">
        <f>Données!P231</f>
        <v>8</v>
      </c>
      <c r="N143" s="40"/>
      <c r="O143" s="16">
        <f>Données!R231</f>
        <v>44</v>
      </c>
      <c r="P143" s="41"/>
      <c r="Q143" s="17"/>
      <c r="R143" s="14">
        <f>Données!T230</f>
        <v>7.75</v>
      </c>
      <c r="S143" s="15"/>
      <c r="T143" s="45"/>
      <c r="U143" s="46"/>
      <c r="V143" s="46"/>
      <c r="W143" s="47"/>
    </row>
    <row r="144" spans="1:23" ht="20.100000000000001" customHeight="1" thickBot="1" x14ac:dyDescent="0.4">
      <c r="A144" s="18"/>
      <c r="B144" s="18"/>
      <c r="C144" s="18"/>
      <c r="D144" s="18"/>
      <c r="E144" s="15"/>
      <c r="F144" s="19"/>
      <c r="G144" s="15"/>
      <c r="H144" s="15"/>
      <c r="I144" s="15"/>
      <c r="J144" s="15"/>
      <c r="K144" s="15"/>
      <c r="L144" s="15"/>
      <c r="M144" s="18"/>
      <c r="N144" s="18"/>
      <c r="O144" s="18"/>
      <c r="P144" s="18"/>
      <c r="Q144" s="15"/>
      <c r="R144" s="19"/>
      <c r="S144" s="15"/>
      <c r="T144" s="15"/>
      <c r="U144" s="15"/>
      <c r="V144" s="15"/>
      <c r="W144" s="15"/>
    </row>
    <row r="145" spans="1:23" ht="20.100000000000001" customHeight="1" x14ac:dyDescent="0.35">
      <c r="A145" s="12">
        <f>Données!P218</f>
        <v>80</v>
      </c>
      <c r="B145" s="40" t="str">
        <f>Données!Q218</f>
        <v>-</v>
      </c>
      <c r="C145" s="12">
        <f>Données!R218</f>
        <v>6</v>
      </c>
      <c r="D145" s="41" t="str">
        <f>Sim.!S225</f>
        <v>=</v>
      </c>
      <c r="E145" s="13"/>
      <c r="F145" s="14" t="str">
        <f t="shared" ref="F145" si="68">IF(E146="","a",E145/E146)</f>
        <v>a</v>
      </c>
      <c r="G145" s="15"/>
      <c r="H145" s="42" t="str">
        <f t="shared" ref="H145" si="69">IF(F145="a","Pas de réponse",IF(F145=F146,"Bon","Mauvais"))</f>
        <v>Pas de réponse</v>
      </c>
      <c r="I145" s="43"/>
      <c r="J145" s="43"/>
      <c r="K145" s="44"/>
      <c r="L145" s="15"/>
      <c r="M145" s="12">
        <f>Données!P233</f>
        <v>108</v>
      </c>
      <c r="N145" s="40" t="str">
        <f>Données!Q233</f>
        <v>-</v>
      </c>
      <c r="O145" s="12">
        <f>Données!R233</f>
        <v>40</v>
      </c>
      <c r="P145" s="41" t="str">
        <f>Données!S233</f>
        <v>=</v>
      </c>
      <c r="Q145" s="13"/>
      <c r="R145" s="14" t="str">
        <f t="shared" ref="R145" si="70">IF(Q146="","a",Q145/Q146)</f>
        <v>a</v>
      </c>
      <c r="S145" s="15"/>
      <c r="T145" s="42" t="str">
        <f t="shared" ref="T145" si="71">IF(R145="a","Pas de réponse",IF(R145=R146,"Bon","Mauvais"))</f>
        <v>Pas de réponse</v>
      </c>
      <c r="U145" s="43"/>
      <c r="V145" s="43"/>
      <c r="W145" s="44"/>
    </row>
    <row r="146" spans="1:23" ht="20.100000000000001" customHeight="1" thickBot="1" x14ac:dyDescent="0.4">
      <c r="A146" s="16">
        <f>Données!P219</f>
        <v>50</v>
      </c>
      <c r="B146" s="40"/>
      <c r="C146" s="16">
        <f>Données!R219</f>
        <v>4</v>
      </c>
      <c r="D146" s="41"/>
      <c r="E146" s="17"/>
      <c r="F146" s="14">
        <f>Données!T218</f>
        <v>0.10000000000000009</v>
      </c>
      <c r="G146" s="15"/>
      <c r="H146" s="45"/>
      <c r="I146" s="46"/>
      <c r="J146" s="46"/>
      <c r="K146" s="47"/>
      <c r="L146" s="15"/>
      <c r="M146" s="16">
        <f>Données!P234</f>
        <v>108</v>
      </c>
      <c r="N146" s="40"/>
      <c r="O146" s="16">
        <f>Données!R234</f>
        <v>60</v>
      </c>
      <c r="P146" s="41"/>
      <c r="Q146" s="17"/>
      <c r="R146" s="14">
        <f>Données!T233</f>
        <v>0.33333333333333337</v>
      </c>
      <c r="S146" s="15"/>
      <c r="T146" s="45"/>
      <c r="U146" s="46"/>
      <c r="V146" s="46"/>
      <c r="W146" s="47"/>
    </row>
    <row r="147" spans="1:23" ht="20.100000000000001" customHeight="1" thickBot="1" x14ac:dyDescent="0.4">
      <c r="A147" s="18"/>
      <c r="B147" s="18"/>
      <c r="C147" s="18"/>
      <c r="D147" s="18"/>
      <c r="E147" s="15"/>
      <c r="F147" s="19"/>
      <c r="G147" s="15"/>
      <c r="H147" s="15"/>
      <c r="I147" s="15"/>
      <c r="J147" s="15"/>
      <c r="K147" s="15"/>
      <c r="L147" s="15"/>
      <c r="M147" s="18"/>
      <c r="N147" s="18"/>
      <c r="O147" s="18"/>
      <c r="P147" s="18"/>
      <c r="Q147" s="15"/>
      <c r="R147" s="19"/>
      <c r="S147" s="15"/>
      <c r="T147" s="15"/>
      <c r="U147" s="15"/>
      <c r="V147" s="15"/>
      <c r="W147" s="15"/>
    </row>
    <row r="148" spans="1:23" ht="20.100000000000001" customHeight="1" x14ac:dyDescent="0.35">
      <c r="A148" s="12">
        <f>Données!P221</f>
        <v>70</v>
      </c>
      <c r="B148" s="40" t="str">
        <f>Données!Q221</f>
        <v>-</v>
      </c>
      <c r="C148" s="12">
        <f>Données!R221</f>
        <v>54</v>
      </c>
      <c r="D148" s="41" t="str">
        <f>Sim.!S228</f>
        <v>=</v>
      </c>
      <c r="E148" s="13"/>
      <c r="F148" s="14" t="str">
        <f t="shared" ref="F148" si="72">IF(E149="","a",E148/E149)</f>
        <v>a</v>
      </c>
      <c r="G148" s="15"/>
      <c r="H148" s="42" t="str">
        <f t="shared" ref="H148" si="73">IF(F148="a","Pas de réponse",IF(F148=F149,"Bon","Mauvais"))</f>
        <v>Pas de réponse</v>
      </c>
      <c r="I148" s="43"/>
      <c r="J148" s="43"/>
      <c r="K148" s="44"/>
      <c r="L148" s="15"/>
      <c r="M148" s="12">
        <f>Données!P236</f>
        <v>1</v>
      </c>
      <c r="N148" s="40" t="str">
        <f>Données!Q236</f>
        <v>+</v>
      </c>
      <c r="O148" s="12">
        <f>Données!R236</f>
        <v>48</v>
      </c>
      <c r="P148" s="41" t="str">
        <f>Données!S236</f>
        <v>=</v>
      </c>
      <c r="Q148" s="13"/>
      <c r="R148" s="14" t="str">
        <f t="shared" ref="R148" si="74">IF(Q149="","a",Q148/Q149)</f>
        <v>a</v>
      </c>
      <c r="S148" s="15"/>
      <c r="T148" s="42" t="str">
        <f t="shared" ref="T148" si="75">IF(R148="a","Pas de réponse",IF(R148=R149,"Bon","Mauvais"))</f>
        <v>Pas de réponse</v>
      </c>
      <c r="U148" s="43"/>
      <c r="V148" s="43"/>
      <c r="W148" s="44"/>
    </row>
    <row r="149" spans="1:23" ht="20.100000000000001" customHeight="1" thickBot="1" x14ac:dyDescent="0.4">
      <c r="A149" s="16">
        <f>Données!P222</f>
        <v>35</v>
      </c>
      <c r="B149" s="40"/>
      <c r="C149" s="16">
        <f>Données!R222</f>
        <v>30</v>
      </c>
      <c r="D149" s="41"/>
      <c r="E149" s="17"/>
      <c r="F149" s="14">
        <f>Données!T221</f>
        <v>0.19999999999999996</v>
      </c>
      <c r="G149" s="15"/>
      <c r="H149" s="45"/>
      <c r="I149" s="46"/>
      <c r="J149" s="46"/>
      <c r="K149" s="47"/>
      <c r="L149" s="15"/>
      <c r="M149" s="16">
        <f>Données!P237</f>
        <v>10</v>
      </c>
      <c r="N149" s="40"/>
      <c r="O149" s="16">
        <f>Données!R237</f>
        <v>36</v>
      </c>
      <c r="P149" s="41"/>
      <c r="Q149" s="17"/>
      <c r="R149" s="14">
        <f>Données!T236</f>
        <v>1.4333333333333333</v>
      </c>
      <c r="S149" s="15"/>
      <c r="T149" s="45"/>
      <c r="U149" s="46"/>
      <c r="V149" s="46"/>
      <c r="W149" s="47"/>
    </row>
    <row r="150" spans="1:23" ht="20.100000000000001" customHeight="1" thickBot="1" x14ac:dyDescent="0.4">
      <c r="A150" s="18"/>
      <c r="B150" s="18"/>
      <c r="C150" s="18"/>
      <c r="D150" s="18"/>
      <c r="E150" s="15"/>
      <c r="F150" s="19"/>
      <c r="G150" s="15"/>
      <c r="H150" s="15"/>
      <c r="I150" s="15"/>
      <c r="J150" s="15"/>
      <c r="K150" s="15"/>
      <c r="L150" s="15"/>
      <c r="M150" s="18"/>
      <c r="N150" s="18"/>
      <c r="O150" s="18"/>
      <c r="P150" s="18"/>
      <c r="Q150" s="15"/>
      <c r="R150" s="19"/>
      <c r="S150" s="15"/>
      <c r="T150" s="15"/>
      <c r="U150" s="15"/>
      <c r="V150" s="15"/>
      <c r="W150" s="15"/>
    </row>
    <row r="151" spans="1:23" ht="20.100000000000001" customHeight="1" x14ac:dyDescent="0.35">
      <c r="A151" s="12">
        <f>Données!P224</f>
        <v>40</v>
      </c>
      <c r="B151" s="40" t="str">
        <f>Données!Q224</f>
        <v>+</v>
      </c>
      <c r="C151" s="12">
        <f>Données!R224</f>
        <v>18</v>
      </c>
      <c r="D151" s="41" t="str">
        <f>Sim.!S231</f>
        <v>=</v>
      </c>
      <c r="E151" s="13"/>
      <c r="F151" s="14" t="str">
        <f t="shared" ref="F151" si="76">IF(E152="","a",E151/E152)</f>
        <v>a</v>
      </c>
      <c r="G151" s="15"/>
      <c r="H151" s="42" t="str">
        <f t="shared" ref="H151" si="77">IF(F151="a","Pas de réponse",IF(F151=F152,"Bon","Mauvais"))</f>
        <v>Pas de réponse</v>
      </c>
      <c r="I151" s="43"/>
      <c r="J151" s="43"/>
      <c r="K151" s="44"/>
      <c r="L151" s="15"/>
      <c r="M151" s="12">
        <f>Données!P239</f>
        <v>40</v>
      </c>
      <c r="N151" s="40" t="str">
        <f>Données!Q239</f>
        <v>+</v>
      </c>
      <c r="O151" s="12">
        <f>Données!R239</f>
        <v>120</v>
      </c>
      <c r="P151" s="41" t="str">
        <f>Données!S239</f>
        <v>=</v>
      </c>
      <c r="Q151" s="13"/>
      <c r="R151" s="14" t="str">
        <f t="shared" ref="R151" si="78">IF(Q152="","a",Q151/Q152)</f>
        <v>a</v>
      </c>
      <c r="S151" s="15"/>
      <c r="T151" s="42" t="str">
        <f t="shared" ref="T151" si="79">IF(R151="a","Pas de réponse",IF(R151=R152,"Bon","Mauvais"))</f>
        <v>Pas de réponse</v>
      </c>
      <c r="U151" s="43"/>
      <c r="V151" s="43"/>
      <c r="W151" s="44"/>
    </row>
    <row r="152" spans="1:23" ht="20.100000000000001" customHeight="1" thickBot="1" x14ac:dyDescent="0.4">
      <c r="A152" s="16">
        <f>Données!P225</f>
        <v>80</v>
      </c>
      <c r="B152" s="40"/>
      <c r="C152" s="16">
        <f>Données!R225</f>
        <v>24</v>
      </c>
      <c r="D152" s="41"/>
      <c r="E152" s="17"/>
      <c r="F152" s="14">
        <f>Données!T224</f>
        <v>1.25</v>
      </c>
      <c r="G152" s="15"/>
      <c r="H152" s="45"/>
      <c r="I152" s="46"/>
      <c r="J152" s="46"/>
      <c r="K152" s="47"/>
      <c r="L152" s="15"/>
      <c r="M152" s="16">
        <f>Données!P240</f>
        <v>24</v>
      </c>
      <c r="N152" s="40"/>
      <c r="O152" s="16">
        <f>Données!R240</f>
        <v>100</v>
      </c>
      <c r="P152" s="41"/>
      <c r="Q152" s="17"/>
      <c r="R152" s="14">
        <f>Données!T239</f>
        <v>2.8666666666666667</v>
      </c>
      <c r="S152" s="15"/>
      <c r="T152" s="45"/>
      <c r="U152" s="46"/>
      <c r="V152" s="46"/>
      <c r="W152" s="47"/>
    </row>
    <row r="155" spans="1:23" s="7" customFormat="1" ht="21.75" thickBot="1" x14ac:dyDescent="0.4">
      <c r="A155" s="21" t="s">
        <v>20</v>
      </c>
      <c r="B155" s="22"/>
      <c r="C155" s="23">
        <f>Données!A242</f>
        <v>9</v>
      </c>
    </row>
    <row r="157" spans="1:23" ht="15.75" thickBot="1" x14ac:dyDescent="0.3"/>
    <row r="158" spans="1:23" ht="20.100000000000001" customHeight="1" x14ac:dyDescent="0.35">
      <c r="A158" s="12">
        <f>Données!P242</f>
        <v>55</v>
      </c>
      <c r="B158" s="40" t="str">
        <f>Données!Q242</f>
        <v>+</v>
      </c>
      <c r="C158" s="12">
        <f>Données!R242</f>
        <v>48</v>
      </c>
      <c r="D158" s="41" t="str">
        <f>Sim.!S249</f>
        <v>=</v>
      </c>
      <c r="E158" s="13"/>
      <c r="F158" s="14" t="str">
        <f t="shared" ref="F158" si="80">IF(E159="","a",E158/E159)</f>
        <v>a</v>
      </c>
      <c r="G158" s="15"/>
      <c r="H158" s="42" t="str">
        <f t="shared" ref="H158" si="81">IF(F158="a","Pas de réponse",IF(F158=F159,"Bon","Mauvais"))</f>
        <v>Pas de réponse</v>
      </c>
      <c r="I158" s="43"/>
      <c r="J158" s="43"/>
      <c r="K158" s="44"/>
      <c r="L158" s="15"/>
      <c r="M158" s="12">
        <f>Données!P257</f>
        <v>96</v>
      </c>
      <c r="N158" s="40" t="str">
        <f>Données!Q257</f>
        <v>+</v>
      </c>
      <c r="O158" s="12">
        <f>Données!R257</f>
        <v>7</v>
      </c>
      <c r="P158" s="41" t="str">
        <f>Données!S257</f>
        <v>=</v>
      </c>
      <c r="Q158" s="13"/>
      <c r="R158" s="14" t="str">
        <f t="shared" ref="R158" si="82">IF(Q159="","a",Q158/Q159)</f>
        <v>a</v>
      </c>
      <c r="S158" s="15"/>
      <c r="T158" s="42" t="str">
        <f t="shared" ref="T158" si="83">IF(R158="a","Pas de réponse",IF(R158=R159,"Bon","Mauvais"))</f>
        <v>Pas de réponse</v>
      </c>
      <c r="U158" s="43"/>
      <c r="V158" s="43"/>
      <c r="W158" s="44"/>
    </row>
    <row r="159" spans="1:23" ht="20.100000000000001" customHeight="1" thickBot="1" x14ac:dyDescent="0.4">
      <c r="A159" s="16">
        <f>Données!P243</f>
        <v>40</v>
      </c>
      <c r="B159" s="40"/>
      <c r="C159" s="16">
        <f>Données!R243</f>
        <v>24</v>
      </c>
      <c r="D159" s="41"/>
      <c r="E159" s="17"/>
      <c r="F159" s="14">
        <f>Données!T242</f>
        <v>3.375</v>
      </c>
      <c r="G159" s="15"/>
      <c r="H159" s="45"/>
      <c r="I159" s="46"/>
      <c r="J159" s="46"/>
      <c r="K159" s="47"/>
      <c r="L159" s="15"/>
      <c r="M159" s="16">
        <f>Données!P258</f>
        <v>96</v>
      </c>
      <c r="N159" s="40"/>
      <c r="O159" s="16">
        <f>Données!R258</f>
        <v>7</v>
      </c>
      <c r="P159" s="41"/>
      <c r="Q159" s="17"/>
      <c r="R159" s="14">
        <f>Données!T257</f>
        <v>2</v>
      </c>
      <c r="S159" s="15"/>
      <c r="T159" s="45"/>
      <c r="U159" s="46"/>
      <c r="V159" s="46"/>
      <c r="W159" s="47"/>
    </row>
    <row r="160" spans="1:23" ht="20.100000000000001" customHeight="1" thickBot="1" x14ac:dyDescent="0.4">
      <c r="A160" s="18"/>
      <c r="B160" s="18"/>
      <c r="C160" s="18"/>
      <c r="D160" s="18"/>
      <c r="E160" s="15"/>
      <c r="F160" s="19"/>
      <c r="G160" s="15"/>
      <c r="H160" s="15"/>
      <c r="I160" s="15"/>
      <c r="J160" s="15"/>
      <c r="K160" s="15"/>
      <c r="L160" s="15"/>
      <c r="M160" s="18"/>
      <c r="N160" s="18"/>
      <c r="O160" s="18"/>
      <c r="P160" s="18"/>
      <c r="Q160" s="15"/>
      <c r="R160" s="19"/>
      <c r="S160" s="15"/>
      <c r="T160" s="15"/>
      <c r="U160" s="15"/>
      <c r="V160" s="15"/>
      <c r="W160" s="15"/>
    </row>
    <row r="161" spans="1:23" ht="20.100000000000001" customHeight="1" x14ac:dyDescent="0.35">
      <c r="A161" s="12">
        <f>Données!P245</f>
        <v>24</v>
      </c>
      <c r="B161" s="40" t="str">
        <f>Données!Q245</f>
        <v>+</v>
      </c>
      <c r="C161" s="12">
        <f>Données!R245</f>
        <v>3</v>
      </c>
      <c r="D161" s="41" t="str">
        <f>Sim.!S252</f>
        <v>=</v>
      </c>
      <c r="E161" s="13"/>
      <c r="F161" s="14" t="str">
        <f t="shared" ref="F161" si="84">IF(E162="","a",E161/E162)</f>
        <v>a</v>
      </c>
      <c r="G161" s="15"/>
      <c r="H161" s="42" t="str">
        <f t="shared" ref="H161" si="85">IF(F161="a","Pas de réponse",IF(F161=F162,"Bon","Mauvais"))</f>
        <v>Pas de réponse</v>
      </c>
      <c r="I161" s="43"/>
      <c r="J161" s="43"/>
      <c r="K161" s="44"/>
      <c r="L161" s="15"/>
      <c r="M161" s="12">
        <f>Données!P260</f>
        <v>24</v>
      </c>
      <c r="N161" s="40" t="str">
        <f>Données!Q260</f>
        <v>+</v>
      </c>
      <c r="O161" s="12">
        <f>Données!R260</f>
        <v>30</v>
      </c>
      <c r="P161" s="41" t="str">
        <f>Données!S260</f>
        <v>=</v>
      </c>
      <c r="Q161" s="13"/>
      <c r="R161" s="14" t="str">
        <f t="shared" ref="R161" si="86">IF(Q162="","a",Q161/Q162)</f>
        <v>a</v>
      </c>
      <c r="S161" s="15"/>
      <c r="T161" s="42" t="str">
        <f t="shared" ref="T161" si="87">IF(R161="a","Pas de réponse",IF(R161=R162,"Bon","Mauvais"))</f>
        <v>Pas de réponse</v>
      </c>
      <c r="U161" s="43"/>
      <c r="V161" s="43"/>
      <c r="W161" s="44"/>
    </row>
    <row r="162" spans="1:23" ht="20.100000000000001" customHeight="1" thickBot="1" x14ac:dyDescent="0.4">
      <c r="A162" s="16">
        <f>Données!P246</f>
        <v>12</v>
      </c>
      <c r="B162" s="40"/>
      <c r="C162" s="16">
        <f>Données!R246</f>
        <v>10</v>
      </c>
      <c r="D162" s="41"/>
      <c r="E162" s="17"/>
      <c r="F162" s="14">
        <f>Données!T245</f>
        <v>2.2999999999999998</v>
      </c>
      <c r="G162" s="15"/>
      <c r="H162" s="45"/>
      <c r="I162" s="46"/>
      <c r="J162" s="46"/>
      <c r="K162" s="47"/>
      <c r="L162" s="15"/>
      <c r="M162" s="16">
        <f>Données!P261</f>
        <v>48</v>
      </c>
      <c r="N162" s="40"/>
      <c r="O162" s="16">
        <f>Données!R261</f>
        <v>12</v>
      </c>
      <c r="P162" s="41"/>
      <c r="Q162" s="17"/>
      <c r="R162" s="14">
        <f>Données!T260</f>
        <v>3</v>
      </c>
      <c r="S162" s="15"/>
      <c r="T162" s="45"/>
      <c r="U162" s="46"/>
      <c r="V162" s="46"/>
      <c r="W162" s="47"/>
    </row>
    <row r="163" spans="1:23" ht="20.100000000000001" customHeight="1" thickBot="1" x14ac:dyDescent="0.4">
      <c r="A163" s="18"/>
      <c r="B163" s="18"/>
      <c r="C163" s="18"/>
      <c r="D163" s="18"/>
      <c r="E163" s="15"/>
      <c r="F163" s="19"/>
      <c r="G163" s="15"/>
      <c r="H163" s="15"/>
      <c r="I163" s="15"/>
      <c r="J163" s="15"/>
      <c r="K163" s="15"/>
      <c r="L163" s="15"/>
      <c r="M163" s="18"/>
      <c r="N163" s="18"/>
      <c r="O163" s="18"/>
      <c r="P163" s="18"/>
      <c r="Q163" s="15"/>
      <c r="R163" s="19"/>
      <c r="S163" s="15"/>
      <c r="T163" s="15"/>
      <c r="U163" s="15"/>
      <c r="V163" s="15"/>
      <c r="W163" s="15"/>
    </row>
    <row r="164" spans="1:23" ht="20.100000000000001" customHeight="1" x14ac:dyDescent="0.35">
      <c r="A164" s="12">
        <f>Données!P248</f>
        <v>33</v>
      </c>
      <c r="B164" s="40" t="str">
        <f>Données!Q248</f>
        <v>+</v>
      </c>
      <c r="C164" s="12">
        <f>Données!R248</f>
        <v>90</v>
      </c>
      <c r="D164" s="41" t="str">
        <f>Sim.!S255</f>
        <v>=</v>
      </c>
      <c r="E164" s="13"/>
      <c r="F164" s="14" t="str">
        <f t="shared" ref="F164" si="88">IF(E165="","a",E164/E165)</f>
        <v>a</v>
      </c>
      <c r="G164" s="15"/>
      <c r="H164" s="42" t="str">
        <f t="shared" ref="H164" si="89">IF(F164="a","Pas de réponse",IF(F164=F165,"Bon","Mauvais"))</f>
        <v>Pas de réponse</v>
      </c>
      <c r="I164" s="43"/>
      <c r="J164" s="43"/>
      <c r="K164" s="44"/>
      <c r="L164" s="15"/>
      <c r="M164" s="12">
        <f>Données!P263</f>
        <v>54</v>
      </c>
      <c r="N164" s="40" t="str">
        <f>Données!Q263</f>
        <v>+</v>
      </c>
      <c r="O164" s="12">
        <f>Données!R263</f>
        <v>18</v>
      </c>
      <c r="P164" s="41" t="str">
        <f>Données!S263</f>
        <v>=</v>
      </c>
      <c r="Q164" s="13"/>
      <c r="R164" s="14" t="str">
        <f t="shared" ref="R164" si="90">IF(Q165="","a",Q164/Q165)</f>
        <v>a</v>
      </c>
      <c r="S164" s="15"/>
      <c r="T164" s="42" t="str">
        <f t="shared" ref="T164" si="91">IF(R164="a","Pas de réponse",IF(R164=R165,"Bon","Mauvais"))</f>
        <v>Pas de réponse</v>
      </c>
      <c r="U164" s="43"/>
      <c r="V164" s="43"/>
      <c r="W164" s="44"/>
    </row>
    <row r="165" spans="1:23" ht="20.100000000000001" customHeight="1" thickBot="1" x14ac:dyDescent="0.4">
      <c r="A165" s="16">
        <f>Données!P249</f>
        <v>132</v>
      </c>
      <c r="B165" s="40"/>
      <c r="C165" s="16">
        <f>Données!R249</f>
        <v>54</v>
      </c>
      <c r="D165" s="41"/>
      <c r="E165" s="17"/>
      <c r="F165" s="14">
        <f>Données!T248</f>
        <v>1.9166666666666667</v>
      </c>
      <c r="G165" s="15"/>
      <c r="H165" s="45"/>
      <c r="I165" s="46"/>
      <c r="J165" s="46"/>
      <c r="K165" s="47"/>
      <c r="L165" s="15"/>
      <c r="M165" s="16">
        <f>Données!P264</f>
        <v>27</v>
      </c>
      <c r="N165" s="40"/>
      <c r="O165" s="16">
        <f>Données!R264</f>
        <v>90</v>
      </c>
      <c r="P165" s="41"/>
      <c r="Q165" s="17"/>
      <c r="R165" s="14">
        <f>Données!T263</f>
        <v>2.2000000000000002</v>
      </c>
      <c r="S165" s="15"/>
      <c r="T165" s="45"/>
      <c r="U165" s="46"/>
      <c r="V165" s="46"/>
      <c r="W165" s="47"/>
    </row>
    <row r="166" spans="1:23" ht="20.100000000000001" customHeight="1" thickBot="1" x14ac:dyDescent="0.4">
      <c r="A166" s="18"/>
      <c r="B166" s="18"/>
      <c r="C166" s="18"/>
      <c r="D166" s="18"/>
      <c r="E166" s="15"/>
      <c r="F166" s="19"/>
      <c r="G166" s="15"/>
      <c r="H166" s="15"/>
      <c r="I166" s="15"/>
      <c r="J166" s="15"/>
      <c r="K166" s="15"/>
      <c r="L166" s="15"/>
      <c r="M166" s="18"/>
      <c r="N166" s="18"/>
      <c r="O166" s="18"/>
      <c r="P166" s="18"/>
      <c r="Q166" s="15"/>
      <c r="R166" s="19"/>
      <c r="S166" s="15"/>
      <c r="T166" s="15"/>
      <c r="U166" s="15"/>
      <c r="V166" s="15"/>
      <c r="W166" s="15"/>
    </row>
    <row r="167" spans="1:23" ht="20.100000000000001" customHeight="1" x14ac:dyDescent="0.35">
      <c r="A167" s="12">
        <f>Données!P251</f>
        <v>22</v>
      </c>
      <c r="B167" s="40" t="str">
        <f>Données!Q251</f>
        <v>+</v>
      </c>
      <c r="C167" s="12">
        <f>Données!R251</f>
        <v>16</v>
      </c>
      <c r="D167" s="41" t="str">
        <f>Sim.!S258</f>
        <v>=</v>
      </c>
      <c r="E167" s="13"/>
      <c r="F167" s="14" t="str">
        <f t="shared" ref="F167" si="92">IF(E168="","a",E167/E168)</f>
        <v>a</v>
      </c>
      <c r="G167" s="15"/>
      <c r="H167" s="42" t="str">
        <f t="shared" ref="H167" si="93">IF(F167="a","Pas de réponse",IF(F167=F168,"Bon","Mauvais"))</f>
        <v>Pas de réponse</v>
      </c>
      <c r="I167" s="43"/>
      <c r="J167" s="43"/>
      <c r="K167" s="44"/>
      <c r="L167" s="15"/>
      <c r="M167" s="12">
        <f>Données!P266</f>
        <v>36</v>
      </c>
      <c r="N167" s="40" t="str">
        <f>Données!Q266</f>
        <v>+</v>
      </c>
      <c r="O167" s="12">
        <f>Données!R266</f>
        <v>7</v>
      </c>
      <c r="P167" s="41" t="str">
        <f>Données!S266</f>
        <v>=</v>
      </c>
      <c r="Q167" s="13"/>
      <c r="R167" s="14" t="str">
        <f t="shared" ref="R167" si="94">IF(Q168="","a",Q167/Q168)</f>
        <v>a</v>
      </c>
      <c r="S167" s="15"/>
      <c r="T167" s="42" t="str">
        <f t="shared" ref="T167" si="95">IF(R167="a","Pas de réponse",IF(R167=R168,"Bon","Mauvais"))</f>
        <v>Pas de réponse</v>
      </c>
      <c r="U167" s="43"/>
      <c r="V167" s="43"/>
      <c r="W167" s="44"/>
    </row>
    <row r="168" spans="1:23" ht="20.100000000000001" customHeight="1" thickBot="1" x14ac:dyDescent="0.4">
      <c r="A168" s="16">
        <f>Données!P252</f>
        <v>12</v>
      </c>
      <c r="B168" s="40"/>
      <c r="C168" s="16">
        <f>Données!R252</f>
        <v>56</v>
      </c>
      <c r="D168" s="41"/>
      <c r="E168" s="17"/>
      <c r="F168" s="14">
        <f>Données!T251</f>
        <v>2.1190476190476191</v>
      </c>
      <c r="G168" s="15"/>
      <c r="H168" s="45"/>
      <c r="I168" s="46"/>
      <c r="J168" s="46"/>
      <c r="K168" s="47"/>
      <c r="L168" s="15"/>
      <c r="M168" s="16">
        <f>Données!P267</f>
        <v>6</v>
      </c>
      <c r="N168" s="40"/>
      <c r="O168" s="16">
        <f>Données!R267</f>
        <v>11</v>
      </c>
      <c r="P168" s="41"/>
      <c r="Q168" s="17"/>
      <c r="R168" s="14">
        <f>Données!T266</f>
        <v>6.6363636363636367</v>
      </c>
      <c r="S168" s="15"/>
      <c r="T168" s="45"/>
      <c r="U168" s="46"/>
      <c r="V168" s="46"/>
      <c r="W168" s="47"/>
    </row>
    <row r="169" spans="1:23" ht="20.100000000000001" customHeight="1" thickBot="1" x14ac:dyDescent="0.4">
      <c r="A169" s="18"/>
      <c r="B169" s="18"/>
      <c r="C169" s="18"/>
      <c r="D169" s="18"/>
      <c r="E169" s="15"/>
      <c r="F169" s="19"/>
      <c r="G169" s="15"/>
      <c r="H169" s="15"/>
      <c r="I169" s="15"/>
      <c r="J169" s="15"/>
      <c r="K169" s="15"/>
      <c r="L169" s="15"/>
      <c r="M169" s="18"/>
      <c r="N169" s="18"/>
      <c r="O169" s="18"/>
      <c r="P169" s="18"/>
      <c r="Q169" s="15"/>
      <c r="R169" s="19"/>
      <c r="S169" s="15"/>
      <c r="T169" s="15"/>
      <c r="U169" s="15"/>
      <c r="V169" s="15"/>
      <c r="W169" s="15"/>
    </row>
    <row r="170" spans="1:23" ht="20.100000000000001" customHeight="1" x14ac:dyDescent="0.35">
      <c r="A170" s="12">
        <f>Données!P254</f>
        <v>24</v>
      </c>
      <c r="B170" s="40" t="str">
        <f>Données!Q254</f>
        <v>+</v>
      </c>
      <c r="C170" s="12">
        <f>Données!R254</f>
        <v>80</v>
      </c>
      <c r="D170" s="41" t="str">
        <f>Sim.!S261</f>
        <v>=</v>
      </c>
      <c r="E170" s="13"/>
      <c r="F170" s="14" t="str">
        <f t="shared" ref="F170" si="96">IF(E171="","a",E170/E171)</f>
        <v>a</v>
      </c>
      <c r="G170" s="15"/>
      <c r="H170" s="42" t="str">
        <f t="shared" ref="H170" si="97">IF(F170="a","Pas de réponse",IF(F170=F171,"Bon","Mauvais"))</f>
        <v>Pas de réponse</v>
      </c>
      <c r="I170" s="43"/>
      <c r="J170" s="43"/>
      <c r="K170" s="44"/>
      <c r="L170" s="15"/>
      <c r="M170" s="12">
        <f>Données!P269</f>
        <v>8</v>
      </c>
      <c r="N170" s="40" t="str">
        <f>Données!Q269</f>
        <v>+</v>
      </c>
      <c r="O170" s="12">
        <f>Données!R269</f>
        <v>72</v>
      </c>
      <c r="P170" s="41" t="str">
        <f>Données!S269</f>
        <v>=</v>
      </c>
      <c r="Q170" s="13"/>
      <c r="R170" s="14" t="str">
        <f t="shared" ref="R170" si="98">IF(Q171="","a",Q170/Q171)</f>
        <v>a</v>
      </c>
      <c r="S170" s="15"/>
      <c r="T170" s="42" t="str">
        <f t="shared" ref="T170" si="99">IF(R170="a","Pas de réponse",IF(R170=R171,"Bon","Mauvais"))</f>
        <v>Pas de réponse</v>
      </c>
      <c r="U170" s="43"/>
      <c r="V170" s="43"/>
      <c r="W170" s="44"/>
    </row>
    <row r="171" spans="1:23" ht="20.100000000000001" customHeight="1" thickBot="1" x14ac:dyDescent="0.4">
      <c r="A171" s="16">
        <f>Données!P255</f>
        <v>32</v>
      </c>
      <c r="B171" s="40"/>
      <c r="C171" s="16">
        <f>Données!R255</f>
        <v>90</v>
      </c>
      <c r="D171" s="41"/>
      <c r="E171" s="17"/>
      <c r="F171" s="14">
        <f>Données!T254</f>
        <v>1.6388888888888888</v>
      </c>
      <c r="G171" s="15"/>
      <c r="H171" s="45"/>
      <c r="I171" s="46"/>
      <c r="J171" s="46"/>
      <c r="K171" s="47"/>
      <c r="L171" s="15"/>
      <c r="M171" s="16">
        <f>Données!P270</f>
        <v>4</v>
      </c>
      <c r="N171" s="40"/>
      <c r="O171" s="16">
        <f>Données!R270</f>
        <v>36</v>
      </c>
      <c r="P171" s="41"/>
      <c r="Q171" s="17"/>
      <c r="R171" s="14">
        <f>Données!T269</f>
        <v>4</v>
      </c>
      <c r="S171" s="15"/>
      <c r="T171" s="45"/>
      <c r="U171" s="46"/>
      <c r="V171" s="46"/>
      <c r="W171" s="47"/>
    </row>
    <row r="174" spans="1:23" s="7" customFormat="1" ht="21.75" thickBot="1" x14ac:dyDescent="0.4">
      <c r="A174" s="21" t="s">
        <v>20</v>
      </c>
      <c r="B174" s="22"/>
      <c r="C174" s="23">
        <f>Données!A272</f>
        <v>10</v>
      </c>
    </row>
    <row r="176" spans="1:23" ht="15.75" thickBot="1" x14ac:dyDescent="0.3"/>
    <row r="177" spans="1:23" ht="20.100000000000001" customHeight="1" x14ac:dyDescent="0.35">
      <c r="A177" s="12">
        <f>Données!P272</f>
        <v>12</v>
      </c>
      <c r="B177" s="40" t="str">
        <f>Données!Q272</f>
        <v>+</v>
      </c>
      <c r="C177" s="12">
        <f>Données!R272</f>
        <v>54</v>
      </c>
      <c r="D177" s="41" t="str">
        <f>Sim.!S279</f>
        <v>=</v>
      </c>
      <c r="E177" s="13"/>
      <c r="F177" s="14" t="str">
        <f>IF(E178="","a",E177/E178)</f>
        <v>a</v>
      </c>
      <c r="G177" s="15"/>
      <c r="H177" s="42" t="str">
        <f>IF(F177="a","Pas de réponse",IF(F177=F178,"Bon","Mauvais"))</f>
        <v>Pas de réponse</v>
      </c>
      <c r="I177" s="43"/>
      <c r="J177" s="43"/>
      <c r="K177" s="44"/>
      <c r="L177" s="15"/>
      <c r="M177" s="12">
        <f>Données!P287</f>
        <v>120</v>
      </c>
      <c r="N177" s="40" t="str">
        <f>Données!Q287</f>
        <v>-</v>
      </c>
      <c r="O177" s="12">
        <f>Données!R287</f>
        <v>1</v>
      </c>
      <c r="P177" s="41" t="str">
        <f>Données!S287</f>
        <v>=</v>
      </c>
      <c r="Q177" s="13"/>
      <c r="R177" s="14" t="str">
        <f>IF(Q178="","a",Q177/Q178)</f>
        <v>a</v>
      </c>
      <c r="S177" s="15"/>
      <c r="T177" s="42" t="str">
        <f>IF(R177="a","Pas de réponse",IF(R177=R178,"Bon","Mauvais"))</f>
        <v>Pas de réponse</v>
      </c>
      <c r="U177" s="43"/>
      <c r="V177" s="43"/>
      <c r="W177" s="44"/>
    </row>
    <row r="178" spans="1:23" ht="20.100000000000001" customHeight="1" thickBot="1" x14ac:dyDescent="0.4">
      <c r="A178" s="16">
        <f>Données!P273</f>
        <v>96</v>
      </c>
      <c r="B178" s="40"/>
      <c r="C178" s="16">
        <f>Données!R273</f>
        <v>30</v>
      </c>
      <c r="D178" s="41"/>
      <c r="E178" s="17"/>
      <c r="F178" s="14">
        <f>Données!T272</f>
        <v>1.925</v>
      </c>
      <c r="G178" s="15"/>
      <c r="H178" s="45"/>
      <c r="I178" s="46"/>
      <c r="J178" s="46"/>
      <c r="K178" s="47"/>
      <c r="L178" s="15"/>
      <c r="M178" s="16">
        <f>Données!P288</f>
        <v>132</v>
      </c>
      <c r="N178" s="40"/>
      <c r="O178" s="16">
        <f>Données!R288</f>
        <v>4</v>
      </c>
      <c r="P178" s="41"/>
      <c r="Q178" s="17"/>
      <c r="R178" s="14">
        <f>Données!T287</f>
        <v>0.65909090909090906</v>
      </c>
      <c r="S178" s="15"/>
      <c r="T178" s="45"/>
      <c r="U178" s="46"/>
      <c r="V178" s="46"/>
      <c r="W178" s="47"/>
    </row>
    <row r="179" spans="1:23" ht="20.100000000000001" customHeight="1" thickBot="1" x14ac:dyDescent="0.4">
      <c r="A179" s="18"/>
      <c r="B179" s="18"/>
      <c r="C179" s="18"/>
      <c r="D179" s="18"/>
      <c r="E179" s="15"/>
      <c r="F179" s="19"/>
      <c r="G179" s="15"/>
      <c r="H179" s="15"/>
      <c r="I179" s="15"/>
      <c r="J179" s="15"/>
      <c r="K179" s="15"/>
      <c r="L179" s="15"/>
      <c r="M179" s="18"/>
      <c r="N179" s="18"/>
      <c r="O179" s="18"/>
      <c r="P179" s="18"/>
      <c r="Q179" s="15"/>
      <c r="R179" s="19"/>
      <c r="S179" s="15"/>
      <c r="T179" s="15"/>
      <c r="U179" s="15"/>
      <c r="V179" s="15"/>
      <c r="W179" s="15"/>
    </row>
    <row r="180" spans="1:23" ht="20.100000000000001" customHeight="1" x14ac:dyDescent="0.35">
      <c r="A180" s="12">
        <f>Données!P275</f>
        <v>70</v>
      </c>
      <c r="B180" s="40" t="str">
        <f>Données!Q275</f>
        <v>-</v>
      </c>
      <c r="C180" s="12">
        <f>Données!R275</f>
        <v>15</v>
      </c>
      <c r="D180" s="41" t="str">
        <f>Sim.!S282</f>
        <v>=</v>
      </c>
      <c r="E180" s="13"/>
      <c r="F180" s="14" t="str">
        <f>IF(E181="","a",E180/E181)</f>
        <v>a</v>
      </c>
      <c r="G180" s="15"/>
      <c r="H180" s="42" t="str">
        <f>IF(F180="a","Pas de réponse",IF(F180=F181,"Bon","Mauvais"))</f>
        <v>Pas de réponse</v>
      </c>
      <c r="I180" s="43"/>
      <c r="J180" s="43"/>
      <c r="K180" s="44"/>
      <c r="L180" s="15"/>
      <c r="M180" s="12">
        <f>Données!P290</f>
        <v>9</v>
      </c>
      <c r="N180" s="40" t="str">
        <f>Données!Q290</f>
        <v>-</v>
      </c>
      <c r="O180" s="12">
        <f>Données!R290</f>
        <v>11</v>
      </c>
      <c r="P180" s="41" t="str">
        <f>Données!S290</f>
        <v>=</v>
      </c>
      <c r="Q180" s="13"/>
      <c r="R180" s="14" t="str">
        <f>IF(Q181="","a",Q180/Q181)</f>
        <v>a</v>
      </c>
      <c r="S180" s="15"/>
      <c r="T180" s="42" t="str">
        <f>IF(R180="a","Pas de réponse",IF(R180=R181,"Bon","Mauvais"))</f>
        <v>Pas de réponse</v>
      </c>
      <c r="U180" s="43"/>
      <c r="V180" s="43"/>
      <c r="W180" s="44"/>
    </row>
    <row r="181" spans="1:23" ht="20.100000000000001" customHeight="1" thickBot="1" x14ac:dyDescent="0.4">
      <c r="A181" s="16">
        <f>Données!P276</f>
        <v>60</v>
      </c>
      <c r="B181" s="40"/>
      <c r="C181" s="16">
        <f>Données!R276</f>
        <v>33</v>
      </c>
      <c r="D181" s="41"/>
      <c r="E181" s="17"/>
      <c r="F181" s="14">
        <f>Données!T275</f>
        <v>0.71212121212121215</v>
      </c>
      <c r="G181" s="15"/>
      <c r="H181" s="45"/>
      <c r="I181" s="46"/>
      <c r="J181" s="46"/>
      <c r="K181" s="47"/>
      <c r="L181" s="15"/>
      <c r="M181" s="16">
        <f>Données!P291</f>
        <v>2</v>
      </c>
      <c r="N181" s="40"/>
      <c r="O181" s="16">
        <f>Données!R291</f>
        <v>55</v>
      </c>
      <c r="P181" s="41"/>
      <c r="Q181" s="17"/>
      <c r="R181" s="14">
        <f>Données!T290</f>
        <v>4.3</v>
      </c>
      <c r="S181" s="15"/>
      <c r="T181" s="45"/>
      <c r="U181" s="46"/>
      <c r="V181" s="46"/>
      <c r="W181" s="47"/>
    </row>
    <row r="182" spans="1:23" ht="20.100000000000001" customHeight="1" thickBot="1" x14ac:dyDescent="0.4">
      <c r="A182" s="18"/>
      <c r="B182" s="18"/>
      <c r="C182" s="18"/>
      <c r="D182" s="18"/>
      <c r="E182" s="15"/>
      <c r="F182" s="19"/>
      <c r="G182" s="15"/>
      <c r="H182" s="15"/>
      <c r="I182" s="15"/>
      <c r="J182" s="15"/>
      <c r="K182" s="15"/>
      <c r="L182" s="15"/>
      <c r="M182" s="18"/>
      <c r="N182" s="18"/>
      <c r="O182" s="18"/>
      <c r="P182" s="18"/>
      <c r="Q182" s="15"/>
      <c r="R182" s="19"/>
      <c r="S182" s="15"/>
      <c r="T182" s="15"/>
      <c r="U182" s="15"/>
      <c r="V182" s="15"/>
      <c r="W182" s="15"/>
    </row>
    <row r="183" spans="1:23" ht="20.100000000000001" customHeight="1" x14ac:dyDescent="0.35">
      <c r="A183" s="12">
        <f>Données!P278</f>
        <v>72</v>
      </c>
      <c r="B183" s="40" t="str">
        <f>Données!Q278</f>
        <v>+</v>
      </c>
      <c r="C183" s="12">
        <f>Données!R278</f>
        <v>9</v>
      </c>
      <c r="D183" s="41" t="str">
        <f>Sim.!S285</f>
        <v>=</v>
      </c>
      <c r="E183" s="13"/>
      <c r="F183" s="14" t="str">
        <f>IF(E184="","a",E183/E184)</f>
        <v>a</v>
      </c>
      <c r="G183" s="15"/>
      <c r="H183" s="42" t="str">
        <f>IF(F183="a","Pas de réponse",IF(F183=F184,"Bon","Mauvais"))</f>
        <v>Pas de réponse</v>
      </c>
      <c r="I183" s="43"/>
      <c r="J183" s="43"/>
      <c r="K183" s="44"/>
      <c r="L183" s="15"/>
      <c r="M183" s="12">
        <f>Données!P293</f>
        <v>5</v>
      </c>
      <c r="N183" s="40" t="str">
        <f>Données!Q293</f>
        <v>+</v>
      </c>
      <c r="O183" s="12">
        <f>Données!R293</f>
        <v>10</v>
      </c>
      <c r="P183" s="41" t="str">
        <f>Données!S293</f>
        <v>=</v>
      </c>
      <c r="Q183" s="13"/>
      <c r="R183" s="14" t="str">
        <f>IF(Q184="","a",Q183/Q184)</f>
        <v>a</v>
      </c>
      <c r="S183" s="15"/>
      <c r="T183" s="42" t="str">
        <f>IF(R183="a","Pas de réponse",IF(R183=R184,"Bon","Mauvais"))</f>
        <v>Pas de réponse</v>
      </c>
      <c r="U183" s="43"/>
      <c r="V183" s="43"/>
      <c r="W183" s="44"/>
    </row>
    <row r="184" spans="1:23" ht="20.100000000000001" customHeight="1" thickBot="1" x14ac:dyDescent="0.4">
      <c r="A184" s="16">
        <f>Données!P279</f>
        <v>16</v>
      </c>
      <c r="B184" s="40"/>
      <c r="C184" s="16">
        <f>Données!R279</f>
        <v>9</v>
      </c>
      <c r="D184" s="41"/>
      <c r="E184" s="17"/>
      <c r="F184" s="14">
        <f>Données!T278</f>
        <v>5.5</v>
      </c>
      <c r="G184" s="15"/>
      <c r="H184" s="45"/>
      <c r="I184" s="46"/>
      <c r="J184" s="46"/>
      <c r="K184" s="47"/>
      <c r="L184" s="15"/>
      <c r="M184" s="16">
        <f>Données!P294</f>
        <v>7</v>
      </c>
      <c r="N184" s="40"/>
      <c r="O184" s="16">
        <f>Données!R294</f>
        <v>60</v>
      </c>
      <c r="P184" s="41"/>
      <c r="Q184" s="17"/>
      <c r="R184" s="14">
        <f>Données!T293</f>
        <v>0.88095238095238093</v>
      </c>
      <c r="S184" s="15"/>
      <c r="T184" s="45"/>
      <c r="U184" s="46"/>
      <c r="V184" s="46"/>
      <c r="W184" s="47"/>
    </row>
    <row r="185" spans="1:23" ht="20.100000000000001" customHeight="1" thickBot="1" x14ac:dyDescent="0.4">
      <c r="A185" s="18"/>
      <c r="B185" s="18"/>
      <c r="C185" s="18"/>
      <c r="D185" s="18"/>
      <c r="E185" s="15"/>
      <c r="F185" s="19"/>
      <c r="G185" s="15"/>
      <c r="H185" s="15"/>
      <c r="I185" s="15"/>
      <c r="J185" s="15"/>
      <c r="K185" s="15"/>
      <c r="L185" s="15"/>
      <c r="M185" s="18"/>
      <c r="N185" s="18"/>
      <c r="O185" s="18"/>
      <c r="P185" s="18"/>
      <c r="Q185" s="15"/>
      <c r="R185" s="19"/>
      <c r="S185" s="15"/>
      <c r="T185" s="15"/>
      <c r="U185" s="15"/>
      <c r="V185" s="15"/>
      <c r="W185" s="15"/>
    </row>
    <row r="186" spans="1:23" ht="20.100000000000001" customHeight="1" x14ac:dyDescent="0.35">
      <c r="A186" s="12">
        <f>Données!P281</f>
        <v>55</v>
      </c>
      <c r="B186" s="40" t="str">
        <f>Données!Q281</f>
        <v>+</v>
      </c>
      <c r="C186" s="12">
        <f>Données!R281</f>
        <v>8</v>
      </c>
      <c r="D186" s="41" t="str">
        <f>Sim.!S288</f>
        <v>=</v>
      </c>
      <c r="E186" s="13"/>
      <c r="F186" s="14" t="str">
        <f>IF(E187="","a",E186/E187)</f>
        <v>a</v>
      </c>
      <c r="G186" s="15"/>
      <c r="H186" s="42" t="str">
        <f>IF(F186="a","Pas de réponse",IF(F186=F187,"Bon","Mauvais"))</f>
        <v>Pas de réponse</v>
      </c>
      <c r="I186" s="43"/>
      <c r="J186" s="43"/>
      <c r="K186" s="44"/>
      <c r="L186" s="15"/>
      <c r="M186" s="12">
        <f>Données!P296</f>
        <v>36</v>
      </c>
      <c r="N186" s="40" t="str">
        <f>Données!Q296</f>
        <v>+</v>
      </c>
      <c r="O186" s="12">
        <f>Données!R296</f>
        <v>27</v>
      </c>
      <c r="P186" s="41" t="str">
        <f>Données!S296</f>
        <v>=</v>
      </c>
      <c r="Q186" s="13"/>
      <c r="R186" s="14" t="str">
        <f>IF(Q187="","a",Q186/Q187)</f>
        <v>a</v>
      </c>
      <c r="S186" s="15"/>
      <c r="T186" s="42" t="str">
        <f>IF(R186="a","Pas de réponse",IF(R186=R187,"Bon","Mauvais"))</f>
        <v>Pas de réponse</v>
      </c>
      <c r="U186" s="43"/>
      <c r="V186" s="43"/>
      <c r="W186" s="44"/>
    </row>
    <row r="187" spans="1:23" ht="20.100000000000001" customHeight="1" thickBot="1" x14ac:dyDescent="0.4">
      <c r="A187" s="16">
        <f>Données!P282</f>
        <v>132</v>
      </c>
      <c r="B187" s="40"/>
      <c r="C187" s="16">
        <f>Données!R282</f>
        <v>44</v>
      </c>
      <c r="D187" s="41"/>
      <c r="E187" s="17"/>
      <c r="F187" s="14">
        <f>Données!T281</f>
        <v>0.59848484848484851</v>
      </c>
      <c r="G187" s="15"/>
      <c r="H187" s="45"/>
      <c r="I187" s="46"/>
      <c r="J187" s="46"/>
      <c r="K187" s="47"/>
      <c r="L187" s="15"/>
      <c r="M187" s="16">
        <f>Données!P297</f>
        <v>60</v>
      </c>
      <c r="N187" s="40"/>
      <c r="O187" s="16">
        <f>Données!R297</f>
        <v>6</v>
      </c>
      <c r="P187" s="41"/>
      <c r="Q187" s="17"/>
      <c r="R187" s="14">
        <f>Données!T296</f>
        <v>5.0999999999999996</v>
      </c>
      <c r="S187" s="15"/>
      <c r="T187" s="45"/>
      <c r="U187" s="46"/>
      <c r="V187" s="46"/>
      <c r="W187" s="47"/>
    </row>
    <row r="188" spans="1:23" ht="20.100000000000001" customHeight="1" thickBot="1" x14ac:dyDescent="0.4">
      <c r="A188" s="18"/>
      <c r="B188" s="18"/>
      <c r="C188" s="18"/>
      <c r="D188" s="18"/>
      <c r="E188" s="15"/>
      <c r="F188" s="19"/>
      <c r="G188" s="15"/>
      <c r="H188" s="15"/>
      <c r="I188" s="15"/>
      <c r="J188" s="15"/>
      <c r="K188" s="15"/>
      <c r="L188" s="15"/>
      <c r="M188" s="18"/>
      <c r="N188" s="18"/>
      <c r="O188" s="18"/>
      <c r="P188" s="18"/>
      <c r="Q188" s="15"/>
      <c r="R188" s="19"/>
      <c r="S188" s="15"/>
      <c r="T188" s="15"/>
      <c r="U188" s="15"/>
      <c r="V188" s="15"/>
      <c r="W188" s="15"/>
    </row>
    <row r="189" spans="1:23" ht="20.100000000000001" customHeight="1" x14ac:dyDescent="0.35">
      <c r="A189" s="12">
        <f>Données!P284</f>
        <v>108</v>
      </c>
      <c r="B189" s="40" t="str">
        <f>Données!Q284</f>
        <v>-</v>
      </c>
      <c r="C189" s="12">
        <f>Données!R284</f>
        <v>48</v>
      </c>
      <c r="D189" s="41" t="str">
        <f>Sim.!S291</f>
        <v>=</v>
      </c>
      <c r="E189" s="13"/>
      <c r="F189" s="14" t="str">
        <f>IF(E190="","a",E189/E190)</f>
        <v>a</v>
      </c>
      <c r="G189" s="15"/>
      <c r="H189" s="42" t="str">
        <f>IF(F189="a","Pas de réponse",IF(F189=F190,"Bon","Mauvais"))</f>
        <v>Pas de réponse</v>
      </c>
      <c r="I189" s="43"/>
      <c r="J189" s="43"/>
      <c r="K189" s="44"/>
      <c r="L189" s="15"/>
      <c r="M189" s="12">
        <f>Données!P299</f>
        <v>66</v>
      </c>
      <c r="N189" s="40" t="str">
        <f>Données!Q299</f>
        <v>+</v>
      </c>
      <c r="O189" s="12">
        <f>Données!R299</f>
        <v>10</v>
      </c>
      <c r="P189" s="41" t="str">
        <f>Données!S299</f>
        <v>=</v>
      </c>
      <c r="Q189" s="13"/>
      <c r="R189" s="14" t="str">
        <f>IF(Q190="","a",Q189/Q190)</f>
        <v>a</v>
      </c>
      <c r="S189" s="15"/>
      <c r="T189" s="42" t="str">
        <f>IF(R189="a","Pas de réponse",IF(R189=R190,"Bon","Mauvais"))</f>
        <v>Pas de réponse</v>
      </c>
      <c r="U189" s="43"/>
      <c r="V189" s="43"/>
      <c r="W189" s="44"/>
    </row>
    <row r="190" spans="1:23" ht="20.100000000000001" customHeight="1" thickBot="1" x14ac:dyDescent="0.4">
      <c r="A190" s="16">
        <f>Données!P285</f>
        <v>45</v>
      </c>
      <c r="B190" s="40"/>
      <c r="C190" s="16">
        <f>Données!R285</f>
        <v>60</v>
      </c>
      <c r="D190" s="41"/>
      <c r="E190" s="17"/>
      <c r="F190" s="14">
        <f>Données!T284</f>
        <v>1.5999999999999999</v>
      </c>
      <c r="G190" s="15"/>
      <c r="H190" s="45"/>
      <c r="I190" s="46"/>
      <c r="J190" s="46"/>
      <c r="K190" s="47"/>
      <c r="L190" s="15"/>
      <c r="M190" s="16">
        <f>Données!P300</f>
        <v>110</v>
      </c>
      <c r="N190" s="40"/>
      <c r="O190" s="16">
        <f>Données!R300</f>
        <v>40</v>
      </c>
      <c r="P190" s="41"/>
      <c r="Q190" s="17"/>
      <c r="R190" s="14">
        <f>Données!T299</f>
        <v>0.85</v>
      </c>
      <c r="S190" s="15"/>
      <c r="T190" s="45"/>
      <c r="U190" s="46"/>
      <c r="V190" s="46"/>
      <c r="W190" s="47"/>
    </row>
    <row r="193" spans="1:23" s="7" customFormat="1" ht="21.75" thickBot="1" x14ac:dyDescent="0.4">
      <c r="A193" s="21" t="s">
        <v>20</v>
      </c>
      <c r="B193" s="22"/>
      <c r="C193" s="23">
        <f>Données!A302</f>
        <v>11</v>
      </c>
    </row>
    <row r="195" spans="1:23" ht="15.75" thickBot="1" x14ac:dyDescent="0.3"/>
    <row r="196" spans="1:23" ht="20.100000000000001" customHeight="1" x14ac:dyDescent="0.35">
      <c r="A196" s="12">
        <f>Données!P302</f>
        <v>6</v>
      </c>
      <c r="B196" s="40" t="str">
        <f>Données!Q302</f>
        <v>+</v>
      </c>
      <c r="C196" s="12">
        <f>Données!R302</f>
        <v>54</v>
      </c>
      <c r="D196" s="41" t="str">
        <f>Sim.!S309</f>
        <v>=</v>
      </c>
      <c r="E196" s="13"/>
      <c r="F196" s="14" t="str">
        <f t="shared" ref="F196" si="100">IF(E197="","a",E196/E197)</f>
        <v>a</v>
      </c>
      <c r="G196" s="15"/>
      <c r="H196" s="42" t="str">
        <f t="shared" ref="H196" si="101">IF(F196="a","Pas de réponse",IF(F196=F197,"Bon","Mauvais"))</f>
        <v>Pas de réponse</v>
      </c>
      <c r="I196" s="43"/>
      <c r="J196" s="43"/>
      <c r="K196" s="44"/>
      <c r="L196" s="15"/>
      <c r="M196" s="12">
        <f>Données!P317</f>
        <v>60</v>
      </c>
      <c r="N196" s="40" t="str">
        <f>Données!Q317</f>
        <v>-</v>
      </c>
      <c r="O196" s="12">
        <f>Données!R317</f>
        <v>3</v>
      </c>
      <c r="P196" s="41" t="str">
        <f>Données!S317</f>
        <v>=</v>
      </c>
      <c r="Q196" s="13"/>
      <c r="R196" s="14" t="str">
        <f t="shared" ref="R196" si="102">IF(Q197="","a",Q196/Q197)</f>
        <v>a</v>
      </c>
      <c r="S196" s="15"/>
      <c r="T196" s="42" t="str">
        <f t="shared" ref="T196" si="103">IF(R196="a","Pas de réponse",IF(R196=R197,"Bon","Mauvais"))</f>
        <v>Pas de réponse</v>
      </c>
      <c r="U196" s="43"/>
      <c r="V196" s="43"/>
      <c r="W196" s="44"/>
    </row>
    <row r="197" spans="1:23" ht="20.100000000000001" customHeight="1" thickBot="1" x14ac:dyDescent="0.4">
      <c r="A197" s="16">
        <f>Données!P303</f>
        <v>36</v>
      </c>
      <c r="B197" s="40"/>
      <c r="C197" s="16">
        <f>Données!R303</f>
        <v>27</v>
      </c>
      <c r="D197" s="41"/>
      <c r="E197" s="17"/>
      <c r="F197" s="14">
        <f>Données!T302</f>
        <v>2.1666666666666665</v>
      </c>
      <c r="G197" s="15"/>
      <c r="H197" s="45"/>
      <c r="I197" s="46"/>
      <c r="J197" s="46"/>
      <c r="K197" s="47"/>
      <c r="L197" s="15"/>
      <c r="M197" s="16">
        <f>Données!P318</f>
        <v>15</v>
      </c>
      <c r="N197" s="40"/>
      <c r="O197" s="16">
        <f>Données!R318</f>
        <v>11</v>
      </c>
      <c r="P197" s="41"/>
      <c r="Q197" s="17"/>
      <c r="R197" s="14">
        <f>Données!T317</f>
        <v>3.7272727272727275</v>
      </c>
      <c r="S197" s="15"/>
      <c r="T197" s="45"/>
      <c r="U197" s="46"/>
      <c r="V197" s="46"/>
      <c r="W197" s="47"/>
    </row>
    <row r="198" spans="1:23" ht="20.100000000000001" customHeight="1" thickBot="1" x14ac:dyDescent="0.4">
      <c r="A198" s="18"/>
      <c r="B198" s="18"/>
      <c r="C198" s="18"/>
      <c r="D198" s="18"/>
      <c r="E198" s="15"/>
      <c r="F198" s="19"/>
      <c r="G198" s="15"/>
      <c r="H198" s="15"/>
      <c r="I198" s="15"/>
      <c r="J198" s="15"/>
      <c r="K198" s="15"/>
      <c r="L198" s="15"/>
      <c r="M198" s="18"/>
      <c r="N198" s="18"/>
      <c r="O198" s="18"/>
      <c r="P198" s="18"/>
      <c r="Q198" s="15"/>
      <c r="R198" s="19"/>
      <c r="S198" s="15"/>
      <c r="T198" s="15"/>
      <c r="U198" s="15"/>
      <c r="V198" s="15"/>
      <c r="W198" s="15"/>
    </row>
    <row r="199" spans="1:23" ht="20.100000000000001" customHeight="1" x14ac:dyDescent="0.35">
      <c r="A199" s="12">
        <f>Données!P305</f>
        <v>12</v>
      </c>
      <c r="B199" s="40" t="str">
        <f>Données!Q305</f>
        <v>-</v>
      </c>
      <c r="C199" s="12">
        <f>Données!R305</f>
        <v>2</v>
      </c>
      <c r="D199" s="41" t="str">
        <f>Sim.!S312</f>
        <v>=</v>
      </c>
      <c r="E199" s="13"/>
      <c r="F199" s="14" t="str">
        <f t="shared" ref="F199" si="104">IF(E200="","a",E199/E200)</f>
        <v>a</v>
      </c>
      <c r="G199" s="15"/>
      <c r="H199" s="42" t="str">
        <f t="shared" ref="H199" si="105">IF(F199="a","Pas de réponse",IF(F199=F200,"Bon","Mauvais"))</f>
        <v>Pas de réponse</v>
      </c>
      <c r="I199" s="43"/>
      <c r="J199" s="43"/>
      <c r="K199" s="44"/>
      <c r="L199" s="15"/>
      <c r="M199" s="12">
        <f>Données!P320</f>
        <v>121</v>
      </c>
      <c r="N199" s="40" t="str">
        <f>Données!Q320</f>
        <v>+</v>
      </c>
      <c r="O199" s="12">
        <f>Données!R320</f>
        <v>81</v>
      </c>
      <c r="P199" s="41" t="str">
        <f>Données!S320</f>
        <v>=</v>
      </c>
      <c r="Q199" s="13"/>
      <c r="R199" s="14" t="str">
        <f t="shared" ref="R199" si="106">IF(Q200="","a",Q199/Q200)</f>
        <v>a</v>
      </c>
      <c r="S199" s="15"/>
      <c r="T199" s="42" t="str">
        <f t="shared" ref="T199" si="107">IF(R199="a","Pas de réponse",IF(R199=R200,"Bon","Mauvais"))</f>
        <v>Pas de réponse</v>
      </c>
      <c r="U199" s="43"/>
      <c r="V199" s="43"/>
      <c r="W199" s="44"/>
    </row>
    <row r="200" spans="1:23" ht="20.100000000000001" customHeight="1" thickBot="1" x14ac:dyDescent="0.4">
      <c r="A200" s="16">
        <f>Données!P306</f>
        <v>48</v>
      </c>
      <c r="B200" s="40"/>
      <c r="C200" s="16">
        <f>Données!R306</f>
        <v>11</v>
      </c>
      <c r="D200" s="41"/>
      <c r="E200" s="17"/>
      <c r="F200" s="14">
        <f>Données!T305</f>
        <v>6.8181818181818177E-2</v>
      </c>
      <c r="G200" s="15"/>
      <c r="H200" s="45"/>
      <c r="I200" s="46"/>
      <c r="J200" s="46"/>
      <c r="K200" s="47"/>
      <c r="L200" s="15"/>
      <c r="M200" s="16">
        <f>Données!P321</f>
        <v>66</v>
      </c>
      <c r="N200" s="40"/>
      <c r="O200" s="16">
        <f>Données!R321</f>
        <v>54</v>
      </c>
      <c r="P200" s="41"/>
      <c r="Q200" s="17"/>
      <c r="R200" s="14">
        <f>Données!T320</f>
        <v>3.333333333333333</v>
      </c>
      <c r="S200" s="15"/>
      <c r="T200" s="45"/>
      <c r="U200" s="46"/>
      <c r="V200" s="46"/>
      <c r="W200" s="47"/>
    </row>
    <row r="201" spans="1:23" ht="20.100000000000001" customHeight="1" thickBot="1" x14ac:dyDescent="0.4">
      <c r="A201" s="18"/>
      <c r="B201" s="18"/>
      <c r="C201" s="18"/>
      <c r="D201" s="18"/>
      <c r="E201" s="15"/>
      <c r="F201" s="19"/>
      <c r="G201" s="15"/>
      <c r="H201" s="15"/>
      <c r="I201" s="15"/>
      <c r="J201" s="15"/>
      <c r="K201" s="15"/>
      <c r="L201" s="15"/>
      <c r="M201" s="18"/>
      <c r="N201" s="18"/>
      <c r="O201" s="18"/>
      <c r="P201" s="18"/>
      <c r="Q201" s="15"/>
      <c r="R201" s="19"/>
      <c r="S201" s="15"/>
      <c r="T201" s="15"/>
      <c r="U201" s="15"/>
      <c r="V201" s="15"/>
      <c r="W201" s="15"/>
    </row>
    <row r="202" spans="1:23" ht="20.100000000000001" customHeight="1" x14ac:dyDescent="0.35">
      <c r="A202" s="12">
        <f>Données!P308</f>
        <v>60</v>
      </c>
      <c r="B202" s="40" t="str">
        <f>Données!Q308</f>
        <v>-</v>
      </c>
      <c r="C202" s="12">
        <f>Données!R308</f>
        <v>55</v>
      </c>
      <c r="D202" s="41" t="str">
        <f>Sim.!S315</f>
        <v>=</v>
      </c>
      <c r="E202" s="13"/>
      <c r="F202" s="14" t="str">
        <f t="shared" ref="F202" si="108">IF(E203="","a",E202/E203)</f>
        <v>a</v>
      </c>
      <c r="G202" s="15"/>
      <c r="H202" s="42" t="str">
        <f t="shared" ref="H202" si="109">IF(F202="a","Pas de réponse",IF(F202=F203,"Bon","Mauvais"))</f>
        <v>Pas de réponse</v>
      </c>
      <c r="I202" s="43"/>
      <c r="J202" s="43"/>
      <c r="K202" s="44"/>
      <c r="L202" s="15"/>
      <c r="M202" s="12">
        <f>Données!P323</f>
        <v>99</v>
      </c>
      <c r="N202" s="40" t="str">
        <f>Données!Q323</f>
        <v>-</v>
      </c>
      <c r="O202" s="12">
        <f>Données!R323</f>
        <v>4</v>
      </c>
      <c r="P202" s="41" t="str">
        <f>Données!S323</f>
        <v>=</v>
      </c>
      <c r="Q202" s="13"/>
      <c r="R202" s="14" t="str">
        <f t="shared" ref="R202" si="110">IF(Q203="","a",Q202/Q203)</f>
        <v>a</v>
      </c>
      <c r="S202" s="15"/>
      <c r="T202" s="42" t="str">
        <f t="shared" ref="T202" si="111">IF(R202="a","Pas de réponse",IF(R202=R203,"Bon","Mauvais"))</f>
        <v>Pas de réponse</v>
      </c>
      <c r="U202" s="43"/>
      <c r="V202" s="43"/>
      <c r="W202" s="44"/>
    </row>
    <row r="203" spans="1:23" ht="20.100000000000001" customHeight="1" thickBot="1" x14ac:dyDescent="0.4">
      <c r="A203" s="16">
        <f>Données!P309</f>
        <v>48</v>
      </c>
      <c r="B203" s="40"/>
      <c r="C203" s="16">
        <f>Données!R309</f>
        <v>99</v>
      </c>
      <c r="D203" s="41"/>
      <c r="E203" s="17"/>
      <c r="F203" s="14">
        <f>Données!T308</f>
        <v>0.69444444444444442</v>
      </c>
      <c r="G203" s="15"/>
      <c r="H203" s="45"/>
      <c r="I203" s="46"/>
      <c r="J203" s="46"/>
      <c r="K203" s="47"/>
      <c r="L203" s="15"/>
      <c r="M203" s="16">
        <f>Données!P324</f>
        <v>66</v>
      </c>
      <c r="N203" s="40"/>
      <c r="O203" s="16">
        <f>Données!R324</f>
        <v>20</v>
      </c>
      <c r="P203" s="41"/>
      <c r="Q203" s="17"/>
      <c r="R203" s="14">
        <f>Données!T323</f>
        <v>1.3</v>
      </c>
      <c r="S203" s="15"/>
      <c r="T203" s="45"/>
      <c r="U203" s="46"/>
      <c r="V203" s="46"/>
      <c r="W203" s="47"/>
    </row>
    <row r="204" spans="1:23" ht="20.100000000000001" customHeight="1" thickBot="1" x14ac:dyDescent="0.4">
      <c r="A204" s="18"/>
      <c r="B204" s="18"/>
      <c r="C204" s="18"/>
      <c r="D204" s="18"/>
      <c r="E204" s="15"/>
      <c r="F204" s="19"/>
      <c r="G204" s="15"/>
      <c r="H204" s="15"/>
      <c r="I204" s="15"/>
      <c r="J204" s="15"/>
      <c r="K204" s="15"/>
      <c r="L204" s="15"/>
      <c r="M204" s="18"/>
      <c r="N204" s="18"/>
      <c r="O204" s="18"/>
      <c r="P204" s="18"/>
      <c r="Q204" s="15"/>
      <c r="R204" s="19"/>
      <c r="S204" s="15"/>
      <c r="T204" s="15"/>
      <c r="U204" s="15"/>
      <c r="V204" s="15"/>
      <c r="W204" s="15"/>
    </row>
    <row r="205" spans="1:23" ht="20.100000000000001" customHeight="1" x14ac:dyDescent="0.35">
      <c r="A205" s="12">
        <f>Données!P311</f>
        <v>72</v>
      </c>
      <c r="B205" s="40" t="str">
        <f>Données!Q311</f>
        <v>+</v>
      </c>
      <c r="C205" s="12">
        <f>Données!R311</f>
        <v>5</v>
      </c>
      <c r="D205" s="41" t="str">
        <f>Sim.!S318</f>
        <v>=</v>
      </c>
      <c r="E205" s="13"/>
      <c r="F205" s="14" t="str">
        <f t="shared" ref="F205" si="112">IF(E206="","a",E205/E206)</f>
        <v>a</v>
      </c>
      <c r="G205" s="15"/>
      <c r="H205" s="42" t="str">
        <f t="shared" ref="H205" si="113">IF(F205="a","Pas de réponse",IF(F205=F206,"Bon","Mauvais"))</f>
        <v>Pas de réponse</v>
      </c>
      <c r="I205" s="43"/>
      <c r="J205" s="43"/>
      <c r="K205" s="44"/>
      <c r="L205" s="15"/>
      <c r="M205" s="12">
        <f>Données!P326</f>
        <v>16</v>
      </c>
      <c r="N205" s="40" t="str">
        <f>Données!Q326</f>
        <v>+</v>
      </c>
      <c r="O205" s="12">
        <f>Données!R326</f>
        <v>6</v>
      </c>
      <c r="P205" s="41" t="str">
        <f>Données!S326</f>
        <v>=</v>
      </c>
      <c r="Q205" s="13"/>
      <c r="R205" s="14" t="str">
        <f t="shared" ref="R205" si="114">IF(Q206="","a",Q205/Q206)</f>
        <v>a</v>
      </c>
      <c r="S205" s="15"/>
      <c r="T205" s="42" t="str">
        <f t="shared" ref="T205" si="115">IF(R205="a","Pas de réponse",IF(R205=R206,"Bon","Mauvais"))</f>
        <v>Pas de réponse</v>
      </c>
      <c r="U205" s="43"/>
      <c r="V205" s="43"/>
      <c r="W205" s="44"/>
    </row>
    <row r="206" spans="1:23" ht="20.100000000000001" customHeight="1" thickBot="1" x14ac:dyDescent="0.4">
      <c r="A206" s="16">
        <f>Données!P312</f>
        <v>60</v>
      </c>
      <c r="B206" s="40"/>
      <c r="C206" s="16">
        <f>Données!R312</f>
        <v>5</v>
      </c>
      <c r="D206" s="41"/>
      <c r="E206" s="17"/>
      <c r="F206" s="14">
        <f>Données!T311</f>
        <v>2.2000000000000002</v>
      </c>
      <c r="G206" s="15"/>
      <c r="H206" s="45"/>
      <c r="I206" s="46"/>
      <c r="J206" s="46"/>
      <c r="K206" s="47"/>
      <c r="L206" s="15"/>
      <c r="M206" s="16">
        <f>Données!P327</f>
        <v>24</v>
      </c>
      <c r="N206" s="40"/>
      <c r="O206" s="16">
        <f>Données!R327</f>
        <v>66</v>
      </c>
      <c r="P206" s="41"/>
      <c r="Q206" s="17"/>
      <c r="R206" s="14">
        <f>Données!T326</f>
        <v>0.75757575757575757</v>
      </c>
      <c r="S206" s="15"/>
      <c r="T206" s="45"/>
      <c r="U206" s="46"/>
      <c r="V206" s="46"/>
      <c r="W206" s="47"/>
    </row>
    <row r="207" spans="1:23" ht="20.100000000000001" customHeight="1" thickBot="1" x14ac:dyDescent="0.4">
      <c r="A207" s="18"/>
      <c r="B207" s="18"/>
      <c r="C207" s="18"/>
      <c r="D207" s="18"/>
      <c r="E207" s="15"/>
      <c r="F207" s="19"/>
      <c r="G207" s="15"/>
      <c r="H207" s="15"/>
      <c r="I207" s="15"/>
      <c r="J207" s="15"/>
      <c r="K207" s="15"/>
      <c r="L207" s="15"/>
      <c r="M207" s="18"/>
      <c r="N207" s="18"/>
      <c r="O207" s="18"/>
      <c r="P207" s="18"/>
      <c r="Q207" s="15"/>
      <c r="R207" s="19"/>
      <c r="S207" s="15"/>
      <c r="T207" s="15"/>
      <c r="U207" s="15"/>
      <c r="V207" s="15"/>
      <c r="W207" s="15"/>
    </row>
    <row r="208" spans="1:23" ht="20.100000000000001" customHeight="1" x14ac:dyDescent="0.35">
      <c r="A208" s="12">
        <f>Données!P314</f>
        <v>72</v>
      </c>
      <c r="B208" s="40" t="str">
        <f>Données!Q314</f>
        <v>+</v>
      </c>
      <c r="C208" s="12">
        <f>Données!R314</f>
        <v>48</v>
      </c>
      <c r="D208" s="41" t="str">
        <f>Sim.!S321</f>
        <v>=</v>
      </c>
      <c r="E208" s="13"/>
      <c r="F208" s="14" t="str">
        <f t="shared" ref="F208" si="116">IF(E209="","a",E208/E209)</f>
        <v>a</v>
      </c>
      <c r="G208" s="15"/>
      <c r="H208" s="42" t="str">
        <f t="shared" ref="H208" si="117">IF(F208="a","Pas de réponse",IF(F208=F209,"Bon","Mauvais"))</f>
        <v>Pas de réponse</v>
      </c>
      <c r="I208" s="43"/>
      <c r="J208" s="43"/>
      <c r="K208" s="44"/>
      <c r="L208" s="15"/>
      <c r="M208" s="12">
        <f>Données!P329</f>
        <v>30</v>
      </c>
      <c r="N208" s="40" t="str">
        <f>Données!Q329</f>
        <v>-</v>
      </c>
      <c r="O208" s="12">
        <f>Données!R329</f>
        <v>14</v>
      </c>
      <c r="P208" s="41" t="str">
        <f>Données!S329</f>
        <v>=</v>
      </c>
      <c r="Q208" s="13"/>
      <c r="R208" s="14" t="str">
        <f t="shared" ref="R208" si="118">IF(Q209="","a",Q208/Q209)</f>
        <v>a</v>
      </c>
      <c r="S208" s="15"/>
      <c r="T208" s="42" t="str">
        <f t="shared" ref="T208" si="119">IF(R208="a","Pas de réponse",IF(R208=R209,"Bon","Mauvais"))</f>
        <v>Pas de réponse</v>
      </c>
      <c r="U208" s="43"/>
      <c r="V208" s="43"/>
      <c r="W208" s="44"/>
    </row>
    <row r="209" spans="1:23" ht="20.100000000000001" customHeight="1" thickBot="1" x14ac:dyDescent="0.4">
      <c r="A209" s="16">
        <f>Données!P315</f>
        <v>96</v>
      </c>
      <c r="B209" s="40"/>
      <c r="C209" s="16">
        <f>Données!R315</f>
        <v>12</v>
      </c>
      <c r="D209" s="41"/>
      <c r="E209" s="17"/>
      <c r="F209" s="14">
        <f>Données!T314</f>
        <v>4.75</v>
      </c>
      <c r="G209" s="15"/>
      <c r="H209" s="45"/>
      <c r="I209" s="46"/>
      <c r="J209" s="46"/>
      <c r="K209" s="47"/>
      <c r="L209" s="15"/>
      <c r="M209" s="16">
        <f>Données!P330</f>
        <v>30</v>
      </c>
      <c r="N209" s="40"/>
      <c r="O209" s="16">
        <f>Données!R330</f>
        <v>22</v>
      </c>
      <c r="P209" s="41"/>
      <c r="Q209" s="17"/>
      <c r="R209" s="14">
        <f>Données!T329</f>
        <v>0.36363636363636365</v>
      </c>
      <c r="S209" s="15"/>
      <c r="T209" s="45"/>
      <c r="U209" s="46"/>
      <c r="V209" s="46"/>
      <c r="W209" s="47"/>
    </row>
    <row r="212" spans="1:23" s="7" customFormat="1" ht="21.75" thickBot="1" x14ac:dyDescent="0.4">
      <c r="A212" s="21" t="s">
        <v>20</v>
      </c>
      <c r="B212" s="22"/>
      <c r="C212" s="23">
        <f>Données!A332</f>
        <v>12</v>
      </c>
    </row>
    <row r="214" spans="1:23" ht="15.75" thickBot="1" x14ac:dyDescent="0.3"/>
    <row r="215" spans="1:23" ht="20.100000000000001" customHeight="1" x14ac:dyDescent="0.35">
      <c r="A215" s="12">
        <f>Données!P332</f>
        <v>15</v>
      </c>
      <c r="B215" s="40" t="str">
        <f>Données!Q332</f>
        <v>+</v>
      </c>
      <c r="C215" s="12">
        <f>Données!R332</f>
        <v>56</v>
      </c>
      <c r="D215" s="41" t="str">
        <f>Sim.!S339</f>
        <v>=</v>
      </c>
      <c r="E215" s="13"/>
      <c r="F215" s="14" t="str">
        <f t="shared" ref="F215" si="120">IF(E216="","a",E215/E216)</f>
        <v>a</v>
      </c>
      <c r="G215" s="15"/>
      <c r="H215" s="42" t="str">
        <f t="shared" ref="H215" si="121">IF(F215="a","Pas de réponse",IF(F215=F216,"Bon","Mauvais"))</f>
        <v>Pas de réponse</v>
      </c>
      <c r="I215" s="43"/>
      <c r="J215" s="43"/>
      <c r="K215" s="44"/>
      <c r="L215" s="15"/>
      <c r="M215" s="12">
        <f>Données!P347</f>
        <v>30</v>
      </c>
      <c r="N215" s="40" t="str">
        <f>Données!Q347</f>
        <v>-</v>
      </c>
      <c r="O215" s="12">
        <f>Données!R347</f>
        <v>40</v>
      </c>
      <c r="P215" s="41" t="str">
        <f>Données!S347</f>
        <v>=</v>
      </c>
      <c r="Q215" s="13"/>
      <c r="R215" s="14" t="str">
        <f t="shared" ref="R215" si="122">IF(Q216="","a",Q215/Q216)</f>
        <v>a</v>
      </c>
      <c r="S215" s="15"/>
      <c r="T215" s="42" t="str">
        <f t="shared" ref="T215" si="123">IF(R215="a","Pas de réponse",IF(R215=R216,"Bon","Mauvais"))</f>
        <v>Pas de réponse</v>
      </c>
      <c r="U215" s="43"/>
      <c r="V215" s="43"/>
      <c r="W215" s="44"/>
    </row>
    <row r="216" spans="1:23" ht="20.100000000000001" customHeight="1" thickBot="1" x14ac:dyDescent="0.4">
      <c r="A216" s="16">
        <f>Données!P333</f>
        <v>18</v>
      </c>
      <c r="B216" s="40"/>
      <c r="C216" s="16">
        <f>Données!R333</f>
        <v>48</v>
      </c>
      <c r="D216" s="41"/>
      <c r="E216" s="17"/>
      <c r="F216" s="14">
        <f>Données!T332</f>
        <v>2</v>
      </c>
      <c r="G216" s="15"/>
      <c r="H216" s="45"/>
      <c r="I216" s="46"/>
      <c r="J216" s="46"/>
      <c r="K216" s="47"/>
      <c r="L216" s="15"/>
      <c r="M216" s="16">
        <f>Données!P348</f>
        <v>42</v>
      </c>
      <c r="N216" s="40"/>
      <c r="O216" s="16">
        <f>Données!R348</f>
        <v>80</v>
      </c>
      <c r="P216" s="41"/>
      <c r="Q216" s="17"/>
      <c r="R216" s="14">
        <f>Données!T347</f>
        <v>0.2142857142857143</v>
      </c>
      <c r="S216" s="15"/>
      <c r="T216" s="45"/>
      <c r="U216" s="46"/>
      <c r="V216" s="46"/>
      <c r="W216" s="47"/>
    </row>
    <row r="217" spans="1:23" ht="20.100000000000001" customHeight="1" thickBot="1" x14ac:dyDescent="0.4">
      <c r="A217" s="18"/>
      <c r="B217" s="18"/>
      <c r="C217" s="18"/>
      <c r="D217" s="18"/>
      <c r="E217" s="15"/>
      <c r="F217" s="19"/>
      <c r="G217" s="15"/>
      <c r="H217" s="15"/>
      <c r="I217" s="15"/>
      <c r="J217" s="15"/>
      <c r="K217" s="15"/>
      <c r="L217" s="15"/>
      <c r="M217" s="18"/>
      <c r="N217" s="18"/>
      <c r="O217" s="18"/>
      <c r="P217" s="18"/>
      <c r="Q217" s="15"/>
      <c r="R217" s="19"/>
      <c r="S217" s="15"/>
      <c r="T217" s="15"/>
      <c r="U217" s="15"/>
      <c r="V217" s="15"/>
      <c r="W217" s="15"/>
    </row>
    <row r="218" spans="1:23" ht="20.100000000000001" customHeight="1" x14ac:dyDescent="0.35">
      <c r="A218" s="12">
        <f>Données!P335</f>
        <v>22</v>
      </c>
      <c r="B218" s="40" t="str">
        <f>Données!Q335</f>
        <v>+</v>
      </c>
      <c r="C218" s="12">
        <f>Données!R335</f>
        <v>121</v>
      </c>
      <c r="D218" s="41" t="str">
        <f>Sim.!S342</f>
        <v>=</v>
      </c>
      <c r="E218" s="13"/>
      <c r="F218" s="14" t="str">
        <f t="shared" ref="F218" si="124">IF(E219="","a",E218/E219)</f>
        <v>a</v>
      </c>
      <c r="G218" s="15"/>
      <c r="H218" s="42" t="str">
        <f t="shared" ref="H218" si="125">IF(F218="a","Pas de réponse",IF(F218=F219,"Bon","Mauvais"))</f>
        <v>Pas de réponse</v>
      </c>
      <c r="I218" s="43"/>
      <c r="J218" s="43"/>
      <c r="K218" s="44"/>
      <c r="L218" s="15"/>
      <c r="M218" s="12">
        <f>Données!P350</f>
        <v>9</v>
      </c>
      <c r="N218" s="40" t="str">
        <f>Données!Q350</f>
        <v>+</v>
      </c>
      <c r="O218" s="12">
        <f>Données!R350</f>
        <v>54</v>
      </c>
      <c r="P218" s="41" t="str">
        <f>Données!S350</f>
        <v>=</v>
      </c>
      <c r="Q218" s="13"/>
      <c r="R218" s="14" t="str">
        <f t="shared" ref="R218" si="126">IF(Q219="","a",Q218/Q219)</f>
        <v>a</v>
      </c>
      <c r="S218" s="15"/>
      <c r="T218" s="42" t="str">
        <f t="shared" ref="T218" si="127">IF(R218="a","Pas de réponse",IF(R218=R219,"Bon","Mauvais"))</f>
        <v>Pas de réponse</v>
      </c>
      <c r="U218" s="43"/>
      <c r="V218" s="43"/>
      <c r="W218" s="44"/>
    </row>
    <row r="219" spans="1:23" ht="20.100000000000001" customHeight="1" thickBot="1" x14ac:dyDescent="0.4">
      <c r="A219" s="16">
        <f>Données!P336</f>
        <v>55</v>
      </c>
      <c r="B219" s="40"/>
      <c r="C219" s="16">
        <f>Données!R336</f>
        <v>44</v>
      </c>
      <c r="D219" s="41"/>
      <c r="E219" s="17"/>
      <c r="F219" s="14">
        <f>Données!T335</f>
        <v>3.15</v>
      </c>
      <c r="G219" s="15"/>
      <c r="H219" s="45"/>
      <c r="I219" s="46"/>
      <c r="J219" s="46"/>
      <c r="K219" s="47"/>
      <c r="L219" s="15"/>
      <c r="M219" s="16">
        <f>Données!P351</f>
        <v>24</v>
      </c>
      <c r="N219" s="40"/>
      <c r="O219" s="16">
        <f>Données!R351</f>
        <v>108</v>
      </c>
      <c r="P219" s="41"/>
      <c r="Q219" s="17"/>
      <c r="R219" s="14">
        <f>Données!T350</f>
        <v>0.875</v>
      </c>
      <c r="S219" s="15"/>
      <c r="T219" s="45"/>
      <c r="U219" s="46"/>
      <c r="V219" s="46"/>
      <c r="W219" s="47"/>
    </row>
    <row r="220" spans="1:23" ht="20.100000000000001" customHeight="1" thickBot="1" x14ac:dyDescent="0.4">
      <c r="A220" s="18"/>
      <c r="B220" s="18"/>
      <c r="C220" s="18"/>
      <c r="D220" s="18"/>
      <c r="E220" s="15"/>
      <c r="F220" s="19"/>
      <c r="G220" s="15"/>
      <c r="H220" s="15"/>
      <c r="I220" s="15"/>
      <c r="J220" s="15"/>
      <c r="K220" s="15"/>
      <c r="L220" s="15"/>
      <c r="M220" s="18"/>
      <c r="N220" s="18"/>
      <c r="O220" s="18"/>
      <c r="P220" s="18"/>
      <c r="Q220" s="15"/>
      <c r="R220" s="19"/>
      <c r="S220" s="15"/>
      <c r="T220" s="15"/>
      <c r="U220" s="15"/>
      <c r="V220" s="15"/>
      <c r="W220" s="15"/>
    </row>
    <row r="221" spans="1:23" ht="20.100000000000001" customHeight="1" x14ac:dyDescent="0.35">
      <c r="A221" s="12">
        <f>Données!P338</f>
        <v>30</v>
      </c>
      <c r="B221" s="40" t="str">
        <f>Données!Q338</f>
        <v>-</v>
      </c>
      <c r="C221" s="12">
        <f>Données!R338</f>
        <v>20</v>
      </c>
      <c r="D221" s="41" t="str">
        <f>Sim.!S345</f>
        <v>=</v>
      </c>
      <c r="E221" s="13"/>
      <c r="F221" s="14" t="str">
        <f t="shared" ref="F221" si="128">IF(E222="","a",E221/E222)</f>
        <v>a</v>
      </c>
      <c r="G221" s="15"/>
      <c r="H221" s="42" t="str">
        <f t="shared" ref="H221" si="129">IF(F221="a","Pas de réponse",IF(F221=F222,"Bon","Mauvais"))</f>
        <v>Pas de réponse</v>
      </c>
      <c r="I221" s="43"/>
      <c r="J221" s="43"/>
      <c r="K221" s="44"/>
      <c r="L221" s="15"/>
      <c r="M221" s="12">
        <f>Données!P353</f>
        <v>90</v>
      </c>
      <c r="N221" s="40" t="str">
        <f>Données!Q353</f>
        <v>-</v>
      </c>
      <c r="O221" s="12">
        <f>Données!R353</f>
        <v>24</v>
      </c>
      <c r="P221" s="41" t="str">
        <f>Données!S353</f>
        <v>=</v>
      </c>
      <c r="Q221" s="13"/>
      <c r="R221" s="14" t="str">
        <f t="shared" ref="R221" si="130">IF(Q222="","a",Q221/Q222)</f>
        <v>a</v>
      </c>
      <c r="S221" s="15"/>
      <c r="T221" s="42" t="str">
        <f t="shared" ref="T221" si="131">IF(R221="a","Pas de réponse",IF(R221=R222,"Bon","Mauvais"))</f>
        <v>Pas de réponse</v>
      </c>
      <c r="U221" s="43"/>
      <c r="V221" s="43"/>
      <c r="W221" s="44"/>
    </row>
    <row r="222" spans="1:23" ht="20.100000000000001" customHeight="1" thickBot="1" x14ac:dyDescent="0.4">
      <c r="A222" s="16">
        <f>Données!P339</f>
        <v>12</v>
      </c>
      <c r="B222" s="40"/>
      <c r="C222" s="16">
        <f>Données!R339</f>
        <v>36</v>
      </c>
      <c r="D222" s="41"/>
      <c r="E222" s="17"/>
      <c r="F222" s="14">
        <f>Données!T338</f>
        <v>1.9444444444444444</v>
      </c>
      <c r="G222" s="15"/>
      <c r="H222" s="45"/>
      <c r="I222" s="46"/>
      <c r="J222" s="46"/>
      <c r="K222" s="47"/>
      <c r="L222" s="15"/>
      <c r="M222" s="16">
        <f>Données!P354</f>
        <v>70</v>
      </c>
      <c r="N222" s="40"/>
      <c r="O222" s="16">
        <f>Données!R354</f>
        <v>66</v>
      </c>
      <c r="P222" s="41"/>
      <c r="Q222" s="17"/>
      <c r="R222" s="14">
        <f>Données!T353</f>
        <v>0.92207792207792216</v>
      </c>
      <c r="S222" s="15"/>
      <c r="T222" s="45"/>
      <c r="U222" s="46"/>
      <c r="V222" s="46"/>
      <c r="W222" s="47"/>
    </row>
    <row r="223" spans="1:23" ht="20.100000000000001" customHeight="1" thickBot="1" x14ac:dyDescent="0.4">
      <c r="A223" s="18"/>
      <c r="B223" s="18"/>
      <c r="C223" s="18"/>
      <c r="D223" s="18"/>
      <c r="E223" s="15"/>
      <c r="F223" s="19"/>
      <c r="G223" s="15"/>
      <c r="H223" s="15"/>
      <c r="I223" s="15"/>
      <c r="J223" s="15"/>
      <c r="K223" s="15"/>
      <c r="L223" s="15"/>
      <c r="M223" s="18"/>
      <c r="N223" s="18"/>
      <c r="O223" s="18"/>
      <c r="P223" s="18"/>
      <c r="Q223" s="15"/>
      <c r="R223" s="19"/>
      <c r="S223" s="15"/>
      <c r="T223" s="15"/>
      <c r="U223" s="15"/>
      <c r="V223" s="15"/>
      <c r="W223" s="15"/>
    </row>
    <row r="224" spans="1:23" ht="20.100000000000001" customHeight="1" x14ac:dyDescent="0.35">
      <c r="A224" s="12">
        <f>Données!P341</f>
        <v>132</v>
      </c>
      <c r="B224" s="40" t="str">
        <f>Données!Q341</f>
        <v>+</v>
      </c>
      <c r="C224" s="12">
        <f>Données!R341</f>
        <v>11</v>
      </c>
      <c r="D224" s="41" t="str">
        <f>Sim.!S348</f>
        <v>=</v>
      </c>
      <c r="E224" s="13"/>
      <c r="F224" s="14" t="str">
        <f t="shared" ref="F224" si="132">IF(E225="","a",E224/E225)</f>
        <v>a</v>
      </c>
      <c r="G224" s="15"/>
      <c r="H224" s="42" t="str">
        <f t="shared" ref="H224" si="133">IF(F224="a","Pas de réponse",IF(F224=F225,"Bon","Mauvais"))</f>
        <v>Pas de réponse</v>
      </c>
      <c r="I224" s="43"/>
      <c r="J224" s="43"/>
      <c r="K224" s="44"/>
      <c r="L224" s="15"/>
      <c r="M224" s="12">
        <f>Données!P356</f>
        <v>5</v>
      </c>
      <c r="N224" s="40" t="str">
        <f>Données!Q356</f>
        <v>+</v>
      </c>
      <c r="O224" s="12">
        <f>Données!R356</f>
        <v>63</v>
      </c>
      <c r="P224" s="41" t="str">
        <f>Données!S356</f>
        <v>=</v>
      </c>
      <c r="Q224" s="13"/>
      <c r="R224" s="14" t="str">
        <f t="shared" ref="R224" si="134">IF(Q225="","a",Q224/Q225)</f>
        <v>a</v>
      </c>
      <c r="S224" s="15"/>
      <c r="T224" s="42" t="str">
        <f t="shared" ref="T224" si="135">IF(R224="a","Pas de réponse",IF(R224=R225,"Bon","Mauvais"))</f>
        <v>Pas de réponse</v>
      </c>
      <c r="U224" s="43"/>
      <c r="V224" s="43"/>
      <c r="W224" s="44"/>
    </row>
    <row r="225" spans="1:23" ht="20.100000000000001" customHeight="1" thickBot="1" x14ac:dyDescent="0.4">
      <c r="A225" s="16">
        <f>Données!P342</f>
        <v>88</v>
      </c>
      <c r="B225" s="40"/>
      <c r="C225" s="16">
        <f>Données!R342</f>
        <v>77</v>
      </c>
      <c r="D225" s="41"/>
      <c r="E225" s="17"/>
      <c r="F225" s="14">
        <f>Données!T341</f>
        <v>1.6428571428571428</v>
      </c>
      <c r="G225" s="15"/>
      <c r="H225" s="45"/>
      <c r="I225" s="46"/>
      <c r="J225" s="46"/>
      <c r="K225" s="47"/>
      <c r="L225" s="15"/>
      <c r="M225" s="16">
        <f>Données!P357</f>
        <v>10</v>
      </c>
      <c r="N225" s="40"/>
      <c r="O225" s="16">
        <f>Données!R357</f>
        <v>18</v>
      </c>
      <c r="P225" s="41"/>
      <c r="Q225" s="17"/>
      <c r="R225" s="14">
        <f>Données!T356</f>
        <v>4</v>
      </c>
      <c r="S225" s="15"/>
      <c r="T225" s="45"/>
      <c r="U225" s="46"/>
      <c r="V225" s="46"/>
      <c r="W225" s="47"/>
    </row>
    <row r="226" spans="1:23" ht="20.100000000000001" customHeight="1" thickBot="1" x14ac:dyDescent="0.4">
      <c r="A226" s="18"/>
      <c r="B226" s="18"/>
      <c r="C226" s="18"/>
      <c r="D226" s="18"/>
      <c r="E226" s="15"/>
      <c r="F226" s="19"/>
      <c r="G226" s="15"/>
      <c r="H226" s="15"/>
      <c r="I226" s="15"/>
      <c r="J226" s="15"/>
      <c r="K226" s="15"/>
      <c r="L226" s="15"/>
      <c r="M226" s="18"/>
      <c r="N226" s="18"/>
      <c r="O226" s="18"/>
      <c r="P226" s="18"/>
      <c r="Q226" s="15"/>
      <c r="R226" s="19"/>
      <c r="S226" s="15"/>
      <c r="T226" s="15"/>
      <c r="U226" s="15"/>
      <c r="V226" s="15"/>
      <c r="W226" s="15"/>
    </row>
    <row r="227" spans="1:23" ht="20.100000000000001" customHeight="1" x14ac:dyDescent="0.35">
      <c r="A227" s="12">
        <f>Données!P344</f>
        <v>21</v>
      </c>
      <c r="B227" s="40" t="str">
        <f>Données!Q344</f>
        <v>+</v>
      </c>
      <c r="C227" s="12">
        <f>Données!R344</f>
        <v>99</v>
      </c>
      <c r="D227" s="41" t="str">
        <f>Sim.!S351</f>
        <v>=</v>
      </c>
      <c r="E227" s="13"/>
      <c r="F227" s="14" t="str">
        <f t="shared" ref="F227" si="136">IF(E228="","a",E227/E228)</f>
        <v>a</v>
      </c>
      <c r="G227" s="15"/>
      <c r="H227" s="42" t="str">
        <f t="shared" ref="H227" si="137">IF(F227="a","Pas de réponse",IF(F227=F228,"Bon","Mauvais"))</f>
        <v>Pas de réponse</v>
      </c>
      <c r="I227" s="43"/>
      <c r="J227" s="43"/>
      <c r="K227" s="44"/>
      <c r="L227" s="15"/>
      <c r="M227" s="12">
        <f>Données!P359</f>
        <v>8</v>
      </c>
      <c r="N227" s="40" t="str">
        <f>Données!Q359</f>
        <v>-</v>
      </c>
      <c r="O227" s="12">
        <f>Données!R359</f>
        <v>12</v>
      </c>
      <c r="P227" s="41" t="str">
        <f>Données!S359</f>
        <v>=</v>
      </c>
      <c r="Q227" s="13"/>
      <c r="R227" s="14" t="str">
        <f t="shared" ref="R227" si="138">IF(Q228="","a",Q227/Q228)</f>
        <v>a</v>
      </c>
      <c r="S227" s="15"/>
      <c r="T227" s="42" t="str">
        <f t="shared" ref="T227" si="139">IF(R227="a","Pas de réponse",IF(R227=R228,"Bon","Mauvais"))</f>
        <v>Pas de réponse</v>
      </c>
      <c r="U227" s="43"/>
      <c r="V227" s="43"/>
      <c r="W227" s="44"/>
    </row>
    <row r="228" spans="1:23" ht="20.100000000000001" customHeight="1" thickBot="1" x14ac:dyDescent="0.4">
      <c r="A228" s="16">
        <f>Données!P345</f>
        <v>28</v>
      </c>
      <c r="B228" s="40"/>
      <c r="C228" s="16">
        <f>Données!R345</f>
        <v>44</v>
      </c>
      <c r="D228" s="41"/>
      <c r="E228" s="17"/>
      <c r="F228" s="14">
        <f>Données!T344</f>
        <v>3</v>
      </c>
      <c r="G228" s="15"/>
      <c r="H228" s="45"/>
      <c r="I228" s="46"/>
      <c r="J228" s="46"/>
      <c r="K228" s="47"/>
      <c r="L228" s="15"/>
      <c r="M228" s="16">
        <f>Données!P360</f>
        <v>22</v>
      </c>
      <c r="N228" s="40"/>
      <c r="O228" s="16">
        <f>Données!R360</f>
        <v>44</v>
      </c>
      <c r="P228" s="41"/>
      <c r="Q228" s="17"/>
      <c r="R228" s="14">
        <f>Données!T359</f>
        <v>9.0909090909090939E-2</v>
      </c>
      <c r="S228" s="15"/>
      <c r="T228" s="45"/>
      <c r="U228" s="46"/>
      <c r="V228" s="46"/>
      <c r="W228" s="47"/>
    </row>
  </sheetData>
  <mergeCells count="360">
    <mergeCell ref="H6:K7"/>
    <mergeCell ref="H9:K10"/>
    <mergeCell ref="H12:K13"/>
    <mergeCell ref="H15:K16"/>
    <mergeCell ref="H18:K19"/>
    <mergeCell ref="B15:B16"/>
    <mergeCell ref="D15:D16"/>
    <mergeCell ref="B18:B19"/>
    <mergeCell ref="D18:D19"/>
    <mergeCell ref="B6:B7"/>
    <mergeCell ref="D6:D7"/>
    <mergeCell ref="B9:B10"/>
    <mergeCell ref="D9:D10"/>
    <mergeCell ref="B12:B13"/>
    <mergeCell ref="D12:D13"/>
    <mergeCell ref="N6:N7"/>
    <mergeCell ref="P6:P7"/>
    <mergeCell ref="T6:W7"/>
    <mergeCell ref="N9:N10"/>
    <mergeCell ref="P9:P10"/>
    <mergeCell ref="T9:W10"/>
    <mergeCell ref="N12:N13"/>
    <mergeCell ref="P12:P13"/>
    <mergeCell ref="T12:W13"/>
    <mergeCell ref="B25:B26"/>
    <mergeCell ref="D25:D26"/>
    <mergeCell ref="H25:K26"/>
    <mergeCell ref="N25:N26"/>
    <mergeCell ref="P25:P26"/>
    <mergeCell ref="T25:W26"/>
    <mergeCell ref="N15:N16"/>
    <mergeCell ref="P15:P16"/>
    <mergeCell ref="T15:W16"/>
    <mergeCell ref="N18:N19"/>
    <mergeCell ref="P18:P19"/>
    <mergeCell ref="T18:W19"/>
    <mergeCell ref="B31:B32"/>
    <mergeCell ref="D31:D32"/>
    <mergeCell ref="H31:K32"/>
    <mergeCell ref="N31:N32"/>
    <mergeCell ref="P31:P32"/>
    <mergeCell ref="T31:W32"/>
    <mergeCell ref="B28:B29"/>
    <mergeCell ref="D28:D29"/>
    <mergeCell ref="H28:K29"/>
    <mergeCell ref="N28:N29"/>
    <mergeCell ref="P28:P29"/>
    <mergeCell ref="T28:W29"/>
    <mergeCell ref="B37:B38"/>
    <mergeCell ref="D37:D38"/>
    <mergeCell ref="H37:K38"/>
    <mergeCell ref="N37:N38"/>
    <mergeCell ref="P37:P38"/>
    <mergeCell ref="T37:W38"/>
    <mergeCell ref="B34:B35"/>
    <mergeCell ref="D34:D35"/>
    <mergeCell ref="H34:K35"/>
    <mergeCell ref="N34:N35"/>
    <mergeCell ref="P34:P35"/>
    <mergeCell ref="T34:W35"/>
    <mergeCell ref="P44:P45"/>
    <mergeCell ref="T44:W45"/>
    <mergeCell ref="B47:B48"/>
    <mergeCell ref="D47:D48"/>
    <mergeCell ref="H47:K48"/>
    <mergeCell ref="N47:N48"/>
    <mergeCell ref="P47:P48"/>
    <mergeCell ref="T47:W48"/>
    <mergeCell ref="B63:B64"/>
    <mergeCell ref="D63:D64"/>
    <mergeCell ref="H63:K64"/>
    <mergeCell ref="N63:N64"/>
    <mergeCell ref="B53:B54"/>
    <mergeCell ref="D53:D54"/>
    <mergeCell ref="H53:K54"/>
    <mergeCell ref="N53:N54"/>
    <mergeCell ref="B44:B45"/>
    <mergeCell ref="D44:D45"/>
    <mergeCell ref="H44:K45"/>
    <mergeCell ref="N44:N45"/>
    <mergeCell ref="P53:P54"/>
    <mergeCell ref="T53:W54"/>
    <mergeCell ref="B56:B57"/>
    <mergeCell ref="D56:D57"/>
    <mergeCell ref="H56:K57"/>
    <mergeCell ref="N56:N57"/>
    <mergeCell ref="P56:P57"/>
    <mergeCell ref="T56:W57"/>
    <mergeCell ref="B50:B51"/>
    <mergeCell ref="D50:D51"/>
    <mergeCell ref="H50:K51"/>
    <mergeCell ref="N50:N51"/>
    <mergeCell ref="P50:P51"/>
    <mergeCell ref="T50:W51"/>
    <mergeCell ref="B69:B70"/>
    <mergeCell ref="D69:D70"/>
    <mergeCell ref="H69:K70"/>
    <mergeCell ref="N69:N70"/>
    <mergeCell ref="P69:P70"/>
    <mergeCell ref="T69:W70"/>
    <mergeCell ref="P63:P64"/>
    <mergeCell ref="T63:W64"/>
    <mergeCell ref="B66:B67"/>
    <mergeCell ref="D66:D67"/>
    <mergeCell ref="H66:K67"/>
    <mergeCell ref="N66:N67"/>
    <mergeCell ref="P66:P67"/>
    <mergeCell ref="T66:W67"/>
    <mergeCell ref="B75:B76"/>
    <mergeCell ref="D75:D76"/>
    <mergeCell ref="H75:K76"/>
    <mergeCell ref="N75:N76"/>
    <mergeCell ref="P75:P76"/>
    <mergeCell ref="T75:W76"/>
    <mergeCell ref="B72:B73"/>
    <mergeCell ref="D72:D73"/>
    <mergeCell ref="H72:K73"/>
    <mergeCell ref="N72:N73"/>
    <mergeCell ref="P72:P73"/>
    <mergeCell ref="T72:W73"/>
    <mergeCell ref="B85:B86"/>
    <mergeCell ref="D85:D86"/>
    <mergeCell ref="H85:K86"/>
    <mergeCell ref="N85:N86"/>
    <mergeCell ref="P85:P86"/>
    <mergeCell ref="T85:W86"/>
    <mergeCell ref="B82:B83"/>
    <mergeCell ref="D82:D83"/>
    <mergeCell ref="H82:K83"/>
    <mergeCell ref="N82:N83"/>
    <mergeCell ref="P82:P83"/>
    <mergeCell ref="T82:W83"/>
    <mergeCell ref="B91:B92"/>
    <mergeCell ref="D91:D92"/>
    <mergeCell ref="H91:K92"/>
    <mergeCell ref="N91:N92"/>
    <mergeCell ref="P91:P92"/>
    <mergeCell ref="T91:W92"/>
    <mergeCell ref="B88:B89"/>
    <mergeCell ref="D88:D89"/>
    <mergeCell ref="H88:K89"/>
    <mergeCell ref="N88:N89"/>
    <mergeCell ref="P88:P89"/>
    <mergeCell ref="T88:W89"/>
    <mergeCell ref="B101:B102"/>
    <mergeCell ref="D101:D102"/>
    <mergeCell ref="H101:K102"/>
    <mergeCell ref="N101:N102"/>
    <mergeCell ref="P101:P102"/>
    <mergeCell ref="T101:W102"/>
    <mergeCell ref="B94:B95"/>
    <mergeCell ref="D94:D95"/>
    <mergeCell ref="H94:K95"/>
    <mergeCell ref="N94:N95"/>
    <mergeCell ref="P94:P95"/>
    <mergeCell ref="T94:W95"/>
    <mergeCell ref="B107:B108"/>
    <mergeCell ref="D107:D108"/>
    <mergeCell ref="H107:K108"/>
    <mergeCell ref="N107:N108"/>
    <mergeCell ref="P107:P108"/>
    <mergeCell ref="T107:W108"/>
    <mergeCell ref="B104:B105"/>
    <mergeCell ref="D104:D105"/>
    <mergeCell ref="H104:K105"/>
    <mergeCell ref="N104:N105"/>
    <mergeCell ref="P104:P105"/>
    <mergeCell ref="T104:W105"/>
    <mergeCell ref="B113:B114"/>
    <mergeCell ref="D113:D114"/>
    <mergeCell ref="H113:K114"/>
    <mergeCell ref="N113:N114"/>
    <mergeCell ref="P113:P114"/>
    <mergeCell ref="T113:W114"/>
    <mergeCell ref="B110:B111"/>
    <mergeCell ref="D110:D111"/>
    <mergeCell ref="H110:K111"/>
    <mergeCell ref="N110:N111"/>
    <mergeCell ref="P110:P111"/>
    <mergeCell ref="T110:W111"/>
    <mergeCell ref="B123:B124"/>
    <mergeCell ref="D123:D124"/>
    <mergeCell ref="H123:K124"/>
    <mergeCell ref="N123:N124"/>
    <mergeCell ref="P123:P124"/>
    <mergeCell ref="T123:W124"/>
    <mergeCell ref="B120:B121"/>
    <mergeCell ref="D120:D121"/>
    <mergeCell ref="H120:K121"/>
    <mergeCell ref="N120:N121"/>
    <mergeCell ref="P120:P121"/>
    <mergeCell ref="T120:W121"/>
    <mergeCell ref="B129:B130"/>
    <mergeCell ref="D129:D130"/>
    <mergeCell ref="H129:K130"/>
    <mergeCell ref="N129:N130"/>
    <mergeCell ref="P129:P130"/>
    <mergeCell ref="T129:W130"/>
    <mergeCell ref="B126:B127"/>
    <mergeCell ref="D126:D127"/>
    <mergeCell ref="H126:K127"/>
    <mergeCell ref="N126:N127"/>
    <mergeCell ref="P126:P127"/>
    <mergeCell ref="T126:W127"/>
    <mergeCell ref="B139:B140"/>
    <mergeCell ref="D139:D140"/>
    <mergeCell ref="H139:K140"/>
    <mergeCell ref="N139:N140"/>
    <mergeCell ref="P139:P140"/>
    <mergeCell ref="T139:W140"/>
    <mergeCell ref="B132:B133"/>
    <mergeCell ref="D132:D133"/>
    <mergeCell ref="H132:K133"/>
    <mergeCell ref="N132:N133"/>
    <mergeCell ref="P132:P133"/>
    <mergeCell ref="T132:W133"/>
    <mergeCell ref="B145:B146"/>
    <mergeCell ref="D145:D146"/>
    <mergeCell ref="H145:K146"/>
    <mergeCell ref="N145:N146"/>
    <mergeCell ref="P145:P146"/>
    <mergeCell ref="T145:W146"/>
    <mergeCell ref="B142:B143"/>
    <mergeCell ref="D142:D143"/>
    <mergeCell ref="H142:K143"/>
    <mergeCell ref="N142:N143"/>
    <mergeCell ref="P142:P143"/>
    <mergeCell ref="T142:W143"/>
    <mergeCell ref="B151:B152"/>
    <mergeCell ref="D151:D152"/>
    <mergeCell ref="H151:K152"/>
    <mergeCell ref="N151:N152"/>
    <mergeCell ref="P151:P152"/>
    <mergeCell ref="T151:W152"/>
    <mergeCell ref="B148:B149"/>
    <mergeCell ref="D148:D149"/>
    <mergeCell ref="H148:K149"/>
    <mergeCell ref="N148:N149"/>
    <mergeCell ref="P148:P149"/>
    <mergeCell ref="T148:W149"/>
    <mergeCell ref="B161:B162"/>
    <mergeCell ref="D161:D162"/>
    <mergeCell ref="H161:K162"/>
    <mergeCell ref="N161:N162"/>
    <mergeCell ref="P161:P162"/>
    <mergeCell ref="T161:W162"/>
    <mergeCell ref="B158:B159"/>
    <mergeCell ref="D158:D159"/>
    <mergeCell ref="H158:K159"/>
    <mergeCell ref="N158:N159"/>
    <mergeCell ref="P158:P159"/>
    <mergeCell ref="T158:W159"/>
    <mergeCell ref="B167:B168"/>
    <mergeCell ref="D167:D168"/>
    <mergeCell ref="H167:K168"/>
    <mergeCell ref="N167:N168"/>
    <mergeCell ref="P167:P168"/>
    <mergeCell ref="T167:W168"/>
    <mergeCell ref="B164:B165"/>
    <mergeCell ref="D164:D165"/>
    <mergeCell ref="H164:K165"/>
    <mergeCell ref="N164:N165"/>
    <mergeCell ref="P164:P165"/>
    <mergeCell ref="T164:W165"/>
    <mergeCell ref="B177:B178"/>
    <mergeCell ref="D177:D178"/>
    <mergeCell ref="H177:K178"/>
    <mergeCell ref="N177:N178"/>
    <mergeCell ref="P177:P178"/>
    <mergeCell ref="T177:W178"/>
    <mergeCell ref="B170:B171"/>
    <mergeCell ref="D170:D171"/>
    <mergeCell ref="H170:K171"/>
    <mergeCell ref="N170:N171"/>
    <mergeCell ref="P170:P171"/>
    <mergeCell ref="T170:W171"/>
    <mergeCell ref="B183:B184"/>
    <mergeCell ref="D183:D184"/>
    <mergeCell ref="H183:K184"/>
    <mergeCell ref="N183:N184"/>
    <mergeCell ref="P183:P184"/>
    <mergeCell ref="T183:W184"/>
    <mergeCell ref="B180:B181"/>
    <mergeCell ref="D180:D181"/>
    <mergeCell ref="H180:K181"/>
    <mergeCell ref="N180:N181"/>
    <mergeCell ref="P180:P181"/>
    <mergeCell ref="T180:W181"/>
    <mergeCell ref="B189:B190"/>
    <mergeCell ref="D189:D190"/>
    <mergeCell ref="H189:K190"/>
    <mergeCell ref="N189:N190"/>
    <mergeCell ref="P189:P190"/>
    <mergeCell ref="T189:W190"/>
    <mergeCell ref="B186:B187"/>
    <mergeCell ref="D186:D187"/>
    <mergeCell ref="H186:K187"/>
    <mergeCell ref="N186:N187"/>
    <mergeCell ref="P186:P187"/>
    <mergeCell ref="T186:W187"/>
    <mergeCell ref="B199:B200"/>
    <mergeCell ref="D199:D200"/>
    <mergeCell ref="H199:K200"/>
    <mergeCell ref="N199:N200"/>
    <mergeCell ref="P199:P200"/>
    <mergeCell ref="T199:W200"/>
    <mergeCell ref="B196:B197"/>
    <mergeCell ref="D196:D197"/>
    <mergeCell ref="H196:K197"/>
    <mergeCell ref="N196:N197"/>
    <mergeCell ref="P196:P197"/>
    <mergeCell ref="T196:W197"/>
    <mergeCell ref="B205:B206"/>
    <mergeCell ref="D205:D206"/>
    <mergeCell ref="H205:K206"/>
    <mergeCell ref="N205:N206"/>
    <mergeCell ref="P205:P206"/>
    <mergeCell ref="T205:W206"/>
    <mergeCell ref="B202:B203"/>
    <mergeCell ref="D202:D203"/>
    <mergeCell ref="H202:K203"/>
    <mergeCell ref="N202:N203"/>
    <mergeCell ref="P202:P203"/>
    <mergeCell ref="T202:W203"/>
    <mergeCell ref="B215:B216"/>
    <mergeCell ref="D215:D216"/>
    <mergeCell ref="H215:K216"/>
    <mergeCell ref="N215:N216"/>
    <mergeCell ref="P215:P216"/>
    <mergeCell ref="T215:W216"/>
    <mergeCell ref="B208:B209"/>
    <mergeCell ref="D208:D209"/>
    <mergeCell ref="H208:K209"/>
    <mergeCell ref="N208:N209"/>
    <mergeCell ref="P208:P209"/>
    <mergeCell ref="T208:W209"/>
    <mergeCell ref="B221:B222"/>
    <mergeCell ref="D221:D222"/>
    <mergeCell ref="H221:K222"/>
    <mergeCell ref="N221:N222"/>
    <mergeCell ref="P221:P222"/>
    <mergeCell ref="T221:W222"/>
    <mergeCell ref="B218:B219"/>
    <mergeCell ref="D218:D219"/>
    <mergeCell ref="H218:K219"/>
    <mergeCell ref="N218:N219"/>
    <mergeCell ref="P218:P219"/>
    <mergeCell ref="T218:W219"/>
    <mergeCell ref="B227:B228"/>
    <mergeCell ref="D227:D228"/>
    <mergeCell ref="H227:K228"/>
    <mergeCell ref="N227:N228"/>
    <mergeCell ref="P227:P228"/>
    <mergeCell ref="T227:W228"/>
    <mergeCell ref="B224:B225"/>
    <mergeCell ref="D224:D225"/>
    <mergeCell ref="H224:K225"/>
    <mergeCell ref="N224:N225"/>
    <mergeCell ref="P224:P225"/>
    <mergeCell ref="T224:W225"/>
  </mergeCells>
  <conditionalFormatting sqref="H6:K7 H230:K230 T230:W230 H77:K77 T77:W77 H96:K96 T96:W96 H115:K115 T115:W115 H134:K134 T134:W134 H153:K153 T153:W153 H172:K172 T172:W172 H191:K191 T191:W191 H210:K210 T210:W210">
    <cfRule type="containsText" dxfId="79" priority="93" operator="containsText" text="bon">
      <formula>NOT(ISERROR(SEARCH("bon",H6)))</formula>
    </cfRule>
    <cfRule type="containsText" dxfId="78" priority="94" operator="containsText" text="mauvais">
      <formula>NOT(ISERROR(SEARCH("mauvais",H6)))</formula>
    </cfRule>
  </conditionalFormatting>
  <conditionalFormatting sqref="H9:K10">
    <cfRule type="containsText" dxfId="77" priority="91" operator="containsText" text="bon">
      <formula>NOT(ISERROR(SEARCH("bon",H9)))</formula>
    </cfRule>
    <cfRule type="containsText" dxfId="76" priority="92" operator="containsText" text="mauvais">
      <formula>NOT(ISERROR(SEARCH("mauvais",H9)))</formula>
    </cfRule>
  </conditionalFormatting>
  <conditionalFormatting sqref="H12:K13 H39:K40">
    <cfRule type="containsText" dxfId="75" priority="89" operator="containsText" text="bon">
      <formula>NOT(ISERROR(SEARCH("bon",H12)))</formula>
    </cfRule>
    <cfRule type="containsText" dxfId="74" priority="90" operator="containsText" text="mauvais">
      <formula>NOT(ISERROR(SEARCH("mauvais",H12)))</formula>
    </cfRule>
  </conditionalFormatting>
  <conditionalFormatting sqref="H15:K16">
    <cfRule type="containsText" dxfId="73" priority="87" operator="containsText" text="bon">
      <formula>NOT(ISERROR(SEARCH("bon",H15)))</formula>
    </cfRule>
    <cfRule type="containsText" dxfId="72" priority="88" operator="containsText" text="mauvais">
      <formula>NOT(ISERROR(SEARCH("mauvais",H15)))</formula>
    </cfRule>
  </conditionalFormatting>
  <conditionalFormatting sqref="H18:K19">
    <cfRule type="containsText" dxfId="71" priority="85" operator="containsText" text="bon">
      <formula>NOT(ISERROR(SEARCH("bon",H18)))</formula>
    </cfRule>
    <cfRule type="containsText" dxfId="70" priority="86" operator="containsText" text="mauvais">
      <formula>NOT(ISERROR(SEARCH("mauvais",H18)))</formula>
    </cfRule>
  </conditionalFormatting>
  <conditionalFormatting sqref="T6:W7">
    <cfRule type="containsText" dxfId="69" priority="81" operator="containsText" text="bon">
      <formula>NOT(ISERROR(SEARCH("bon",T6)))</formula>
    </cfRule>
    <cfRule type="containsText" dxfId="68" priority="82" operator="containsText" text="mauvais">
      <formula>NOT(ISERROR(SEARCH("mauvais",T6)))</formula>
    </cfRule>
  </conditionalFormatting>
  <conditionalFormatting sqref="T9:W10">
    <cfRule type="containsText" dxfId="67" priority="69" operator="containsText" text="bon">
      <formula>NOT(ISERROR(SEARCH("bon",T9)))</formula>
    </cfRule>
    <cfRule type="containsText" dxfId="66" priority="70" operator="containsText" text="mauvais">
      <formula>NOT(ISERROR(SEARCH("mauvais",T9)))</formula>
    </cfRule>
  </conditionalFormatting>
  <conditionalFormatting sqref="T12:W13 T39:W40">
    <cfRule type="containsText" dxfId="65" priority="67" operator="containsText" text="bon">
      <formula>NOT(ISERROR(SEARCH("bon",T12)))</formula>
    </cfRule>
    <cfRule type="containsText" dxfId="64" priority="68" operator="containsText" text="mauvais">
      <formula>NOT(ISERROR(SEARCH("mauvais",T12)))</formula>
    </cfRule>
  </conditionalFormatting>
  <conditionalFormatting sqref="T15:W16">
    <cfRule type="containsText" dxfId="63" priority="65" operator="containsText" text="bon">
      <formula>NOT(ISERROR(SEARCH("bon",T15)))</formula>
    </cfRule>
    <cfRule type="containsText" dxfId="62" priority="66" operator="containsText" text="mauvais">
      <formula>NOT(ISERROR(SEARCH("mauvais",T15)))</formula>
    </cfRule>
  </conditionalFormatting>
  <conditionalFormatting sqref="T18:W19">
    <cfRule type="containsText" dxfId="61" priority="63" operator="containsText" text="bon">
      <formula>NOT(ISERROR(SEARCH("bon",T18)))</formula>
    </cfRule>
    <cfRule type="containsText" dxfId="60" priority="64" operator="containsText" text="mauvais">
      <formula>NOT(ISERROR(SEARCH("mauvais",T18)))</formula>
    </cfRule>
  </conditionalFormatting>
  <conditionalFormatting sqref="H25:K26 H58:K59">
    <cfRule type="containsText" dxfId="59" priority="59" operator="containsText" text="bon">
      <formula>NOT(ISERROR(SEARCH("bon",H25)))</formula>
    </cfRule>
    <cfRule type="containsText" dxfId="58" priority="60" operator="containsText" text="mauvais">
      <formula>NOT(ISERROR(SEARCH("mauvais",H25)))</formula>
    </cfRule>
  </conditionalFormatting>
  <conditionalFormatting sqref="H28:K29">
    <cfRule type="containsText" dxfId="57" priority="57" operator="containsText" text="bon">
      <formula>NOT(ISERROR(SEARCH("bon",H28)))</formula>
    </cfRule>
    <cfRule type="containsText" dxfId="56" priority="58" operator="containsText" text="mauvais">
      <formula>NOT(ISERROR(SEARCH("mauvais",H28)))</formula>
    </cfRule>
  </conditionalFormatting>
  <conditionalFormatting sqref="H31:K32">
    <cfRule type="containsText" dxfId="55" priority="55" operator="containsText" text="bon">
      <formula>NOT(ISERROR(SEARCH("bon",H31)))</formula>
    </cfRule>
    <cfRule type="containsText" dxfId="54" priority="56" operator="containsText" text="mauvais">
      <formula>NOT(ISERROR(SEARCH("mauvais",H31)))</formula>
    </cfRule>
  </conditionalFormatting>
  <conditionalFormatting sqref="H34:K35">
    <cfRule type="containsText" dxfId="53" priority="53" operator="containsText" text="bon">
      <formula>NOT(ISERROR(SEARCH("bon",H34)))</formula>
    </cfRule>
    <cfRule type="containsText" dxfId="52" priority="54" operator="containsText" text="mauvais">
      <formula>NOT(ISERROR(SEARCH("mauvais",H34)))</formula>
    </cfRule>
  </conditionalFormatting>
  <conditionalFormatting sqref="H37:K38">
    <cfRule type="containsText" dxfId="51" priority="51" operator="containsText" text="bon">
      <formula>NOT(ISERROR(SEARCH("bon",H37)))</formula>
    </cfRule>
    <cfRule type="containsText" dxfId="50" priority="52" operator="containsText" text="mauvais">
      <formula>NOT(ISERROR(SEARCH("mauvais",H37)))</formula>
    </cfRule>
  </conditionalFormatting>
  <conditionalFormatting sqref="T25:W26 T58:W59">
    <cfRule type="containsText" dxfId="49" priority="49" operator="containsText" text="bon">
      <formula>NOT(ISERROR(SEARCH("bon",T25)))</formula>
    </cfRule>
    <cfRule type="containsText" dxfId="48" priority="50" operator="containsText" text="mauvais">
      <formula>NOT(ISERROR(SEARCH("mauvais",T25)))</formula>
    </cfRule>
  </conditionalFormatting>
  <conditionalFormatting sqref="T28:W29">
    <cfRule type="containsText" dxfId="47" priority="47" operator="containsText" text="bon">
      <formula>NOT(ISERROR(SEARCH("bon",T28)))</formula>
    </cfRule>
    <cfRule type="containsText" dxfId="46" priority="48" operator="containsText" text="mauvais">
      <formula>NOT(ISERROR(SEARCH("mauvais",T28)))</formula>
    </cfRule>
  </conditionalFormatting>
  <conditionalFormatting sqref="T31:W32">
    <cfRule type="containsText" dxfId="45" priority="45" operator="containsText" text="bon">
      <formula>NOT(ISERROR(SEARCH("bon",T31)))</formula>
    </cfRule>
    <cfRule type="containsText" dxfId="44" priority="46" operator="containsText" text="mauvais">
      <formula>NOT(ISERROR(SEARCH("mauvais",T31)))</formula>
    </cfRule>
  </conditionalFormatting>
  <conditionalFormatting sqref="T34:W35">
    <cfRule type="containsText" dxfId="43" priority="43" operator="containsText" text="bon">
      <formula>NOT(ISERROR(SEARCH("bon",T34)))</formula>
    </cfRule>
    <cfRule type="containsText" dxfId="42" priority="44" operator="containsText" text="mauvais">
      <formula>NOT(ISERROR(SEARCH("mauvais",T34)))</formula>
    </cfRule>
  </conditionalFormatting>
  <conditionalFormatting sqref="T37:W38">
    <cfRule type="containsText" dxfId="41" priority="41" operator="containsText" text="bon">
      <formula>NOT(ISERROR(SEARCH("bon",T37)))</formula>
    </cfRule>
    <cfRule type="containsText" dxfId="40" priority="42" operator="containsText" text="mauvais">
      <formula>NOT(ISERROR(SEARCH("mauvais",T37)))</formula>
    </cfRule>
  </conditionalFormatting>
  <conditionalFormatting sqref="T56:W57">
    <cfRule type="containsText" dxfId="39" priority="21" operator="containsText" text="bon">
      <formula>NOT(ISERROR(SEARCH("bon",T56)))</formula>
    </cfRule>
    <cfRule type="containsText" dxfId="38" priority="22" operator="containsText" text="mauvais">
      <formula>NOT(ISERROR(SEARCH("mauvais",T56)))</formula>
    </cfRule>
  </conditionalFormatting>
  <conditionalFormatting sqref="T75:W76 T94:W95 T113:W114 T132:W133 T151:W152 T170:W171 T189:W190 T208:W209 T227:W228">
    <cfRule type="containsText" dxfId="37" priority="1" operator="containsText" text="bon">
      <formula>NOT(ISERROR(SEARCH("bon",T75)))</formula>
    </cfRule>
    <cfRule type="containsText" dxfId="36" priority="2" operator="containsText" text="mauvais">
      <formula>NOT(ISERROR(SEARCH("mauvais",T75)))</formula>
    </cfRule>
  </conditionalFormatting>
  <conditionalFormatting sqref="H44:K45">
    <cfRule type="containsText" dxfId="35" priority="39" operator="containsText" text="bon">
      <formula>NOT(ISERROR(SEARCH("bon",H44)))</formula>
    </cfRule>
    <cfRule type="containsText" dxfId="34" priority="40" operator="containsText" text="mauvais">
      <formula>NOT(ISERROR(SEARCH("mauvais",H44)))</formula>
    </cfRule>
  </conditionalFormatting>
  <conditionalFormatting sqref="H47:K48">
    <cfRule type="containsText" dxfId="33" priority="37" operator="containsText" text="bon">
      <formula>NOT(ISERROR(SEARCH("bon",H47)))</formula>
    </cfRule>
    <cfRule type="containsText" dxfId="32" priority="38" operator="containsText" text="mauvais">
      <formula>NOT(ISERROR(SEARCH("mauvais",H47)))</formula>
    </cfRule>
  </conditionalFormatting>
  <conditionalFormatting sqref="H50:K51">
    <cfRule type="containsText" dxfId="31" priority="35" operator="containsText" text="bon">
      <formula>NOT(ISERROR(SEARCH("bon",H50)))</formula>
    </cfRule>
    <cfRule type="containsText" dxfId="30" priority="36" operator="containsText" text="mauvais">
      <formula>NOT(ISERROR(SEARCH("mauvais",H50)))</formula>
    </cfRule>
  </conditionalFormatting>
  <conditionalFormatting sqref="H53:K54">
    <cfRule type="containsText" dxfId="29" priority="33" operator="containsText" text="bon">
      <formula>NOT(ISERROR(SEARCH("bon",H53)))</formula>
    </cfRule>
    <cfRule type="containsText" dxfId="28" priority="34" operator="containsText" text="mauvais">
      <formula>NOT(ISERROR(SEARCH("mauvais",H53)))</formula>
    </cfRule>
  </conditionalFormatting>
  <conditionalFormatting sqref="H56:K57">
    <cfRule type="containsText" dxfId="27" priority="31" operator="containsText" text="bon">
      <formula>NOT(ISERROR(SEARCH("bon",H56)))</formula>
    </cfRule>
    <cfRule type="containsText" dxfId="26" priority="32" operator="containsText" text="mauvais">
      <formula>NOT(ISERROR(SEARCH("mauvais",H56)))</formula>
    </cfRule>
  </conditionalFormatting>
  <conditionalFormatting sqref="T44:W45">
    <cfRule type="containsText" dxfId="25" priority="29" operator="containsText" text="bon">
      <formula>NOT(ISERROR(SEARCH("bon",T44)))</formula>
    </cfRule>
    <cfRule type="containsText" dxfId="24" priority="30" operator="containsText" text="mauvais">
      <formula>NOT(ISERROR(SEARCH("mauvais",T44)))</formula>
    </cfRule>
  </conditionalFormatting>
  <conditionalFormatting sqref="T47:W48">
    <cfRule type="containsText" dxfId="23" priority="27" operator="containsText" text="bon">
      <formula>NOT(ISERROR(SEARCH("bon",T47)))</formula>
    </cfRule>
    <cfRule type="containsText" dxfId="22" priority="28" operator="containsText" text="mauvais">
      <formula>NOT(ISERROR(SEARCH("mauvais",T47)))</formula>
    </cfRule>
  </conditionalFormatting>
  <conditionalFormatting sqref="T50:W51">
    <cfRule type="containsText" dxfId="21" priority="25" operator="containsText" text="bon">
      <formula>NOT(ISERROR(SEARCH("bon",T50)))</formula>
    </cfRule>
    <cfRule type="containsText" dxfId="20" priority="26" operator="containsText" text="mauvais">
      <formula>NOT(ISERROR(SEARCH("mauvais",T50)))</formula>
    </cfRule>
  </conditionalFormatting>
  <conditionalFormatting sqref="T53:W54">
    <cfRule type="containsText" dxfId="19" priority="23" operator="containsText" text="bon">
      <formula>NOT(ISERROR(SEARCH("bon",T53)))</formula>
    </cfRule>
    <cfRule type="containsText" dxfId="18" priority="24" operator="containsText" text="mauvais">
      <formula>NOT(ISERROR(SEARCH("mauvais",T53)))</formula>
    </cfRule>
  </conditionalFormatting>
  <conditionalFormatting sqref="H63:K64 H82:K83 H101:K102 H120:K121 H139:K140 H158:K159 H177:K178 H196:K197 H215:K216">
    <cfRule type="containsText" dxfId="17" priority="19" operator="containsText" text="bon">
      <formula>NOT(ISERROR(SEARCH("bon",H63)))</formula>
    </cfRule>
    <cfRule type="containsText" dxfId="16" priority="20" operator="containsText" text="mauvais">
      <formula>NOT(ISERROR(SEARCH("mauvais",H63)))</formula>
    </cfRule>
  </conditionalFormatting>
  <conditionalFormatting sqref="H66:K67 H85:K86 H104:K105 H123:K124 H142:K143 H161:K162 H180:K181 H199:K200 H218:K219">
    <cfRule type="containsText" dxfId="15" priority="17" operator="containsText" text="bon">
      <formula>NOT(ISERROR(SEARCH("bon",H66)))</formula>
    </cfRule>
    <cfRule type="containsText" dxfId="14" priority="18" operator="containsText" text="mauvais">
      <formula>NOT(ISERROR(SEARCH("mauvais",H66)))</formula>
    </cfRule>
  </conditionalFormatting>
  <conditionalFormatting sqref="H69:K70 H88:K89 H107:K108 H126:K127 H145:K146 H164:K165 H183:K184 H202:K203 H221:K222">
    <cfRule type="containsText" dxfId="13" priority="15" operator="containsText" text="bon">
      <formula>NOT(ISERROR(SEARCH("bon",H69)))</formula>
    </cfRule>
    <cfRule type="containsText" dxfId="12" priority="16" operator="containsText" text="mauvais">
      <formula>NOT(ISERROR(SEARCH("mauvais",H69)))</formula>
    </cfRule>
  </conditionalFormatting>
  <conditionalFormatting sqref="H72:K73 H91:K92 H110:K111 H129:K130 H148:K149 H167:K168 H186:K187 H205:K206 H224:K225">
    <cfRule type="containsText" dxfId="11" priority="13" operator="containsText" text="bon">
      <formula>NOT(ISERROR(SEARCH("bon",H72)))</formula>
    </cfRule>
    <cfRule type="containsText" dxfId="10" priority="14" operator="containsText" text="mauvais">
      <formula>NOT(ISERROR(SEARCH("mauvais",H72)))</formula>
    </cfRule>
  </conditionalFormatting>
  <conditionalFormatting sqref="H75:K76 H94:K95 H113:K114 H132:K133 H151:K152 H170:K171 H189:K190 H208:K209 H227:K228">
    <cfRule type="containsText" dxfId="9" priority="11" operator="containsText" text="bon">
      <formula>NOT(ISERROR(SEARCH("bon",H75)))</formula>
    </cfRule>
    <cfRule type="containsText" dxfId="8" priority="12" operator="containsText" text="mauvais">
      <formula>NOT(ISERROR(SEARCH("mauvais",H75)))</formula>
    </cfRule>
  </conditionalFormatting>
  <conditionalFormatting sqref="T63:W64 T82:W83 T101:W102 T120:W121 T139:W140 T158:W159 T177:W178 T196:W197 T215:W216">
    <cfRule type="containsText" dxfId="7" priority="9" operator="containsText" text="bon">
      <formula>NOT(ISERROR(SEARCH("bon",T63)))</formula>
    </cfRule>
    <cfRule type="containsText" dxfId="6" priority="10" operator="containsText" text="mauvais">
      <formula>NOT(ISERROR(SEARCH("mauvais",T63)))</formula>
    </cfRule>
  </conditionalFormatting>
  <conditionalFormatting sqref="T66:W67 T85:W86 T104:W105 T123:W124 T142:W143 T161:W162 T180:W181 T199:W200 T218:W219">
    <cfRule type="containsText" dxfId="5" priority="7" operator="containsText" text="bon">
      <formula>NOT(ISERROR(SEARCH("bon",T66)))</formula>
    </cfRule>
    <cfRule type="containsText" dxfId="4" priority="8" operator="containsText" text="mauvais">
      <formula>NOT(ISERROR(SEARCH("mauvais",T66)))</formula>
    </cfRule>
  </conditionalFormatting>
  <conditionalFormatting sqref="T69:W70 T88:W89 T107:W108 T126:W127 T145:W146 T164:W165 T183:W184 T202:W203 T221:W222">
    <cfRule type="containsText" dxfId="3" priority="5" operator="containsText" text="bon">
      <formula>NOT(ISERROR(SEARCH("bon",T69)))</formula>
    </cfRule>
    <cfRule type="containsText" dxfId="2" priority="6" operator="containsText" text="mauvais">
      <formula>NOT(ISERROR(SEARCH("mauvais",T69)))</formula>
    </cfRule>
  </conditionalFormatting>
  <conditionalFormatting sqref="T72:W73 T91:W92 T110:W111 T129:W130 T148:W149 T167:W168 T186:W187 T205:W206 T224:W225">
    <cfRule type="containsText" dxfId="1" priority="3" operator="containsText" text="bon">
      <formula>NOT(ISERROR(SEARCH("bon",T72)))</formula>
    </cfRule>
    <cfRule type="containsText" dxfId="0" priority="4" operator="containsText" text="mauvais">
      <formula>NOT(ISERROR(SEARCH("mauvais",T72)))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Sim.</vt:lpstr>
      <vt:lpstr>Données</vt:lpstr>
      <vt:lpstr>Cahier</vt:lpstr>
      <vt:lpstr>Vér.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Ris</dc:creator>
  <cp:lastModifiedBy>Ris</cp:lastModifiedBy>
  <dcterms:created xsi:type="dcterms:W3CDTF">2014-02-02T12:35:27Z</dcterms:created>
  <dcterms:modified xsi:type="dcterms:W3CDTF">2014-02-07T12:57:23Z</dcterms:modified>
</cp:coreProperties>
</file>