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0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2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4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18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20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2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24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drawings/drawing28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EAC classe 1 P123" sheetId="2" r:id="rId1"/>
    <sheet name="EAC classe 1" sheetId="1" r:id="rId2"/>
    <sheet name="EAC E1" sheetId="3" r:id="rId3"/>
    <sheet name="EAC E2" sheetId="4" r:id="rId4"/>
    <sheet name="EAC E3" sheetId="31" r:id="rId5"/>
    <sheet name="EAC E4" sheetId="26" r:id="rId6"/>
    <sheet name="EAC E5" sheetId="30" r:id="rId7"/>
    <sheet name="EAC E6" sheetId="32" r:id="rId8"/>
    <sheet name="EAC E7" sheetId="34" r:id="rId9"/>
    <sheet name="EAC E8" sheetId="35" r:id="rId10"/>
    <sheet name="EAC E9" sheetId="38" r:id="rId11"/>
    <sheet name="EAC E10" sheetId="39" r:id="rId12"/>
    <sheet name="EAC E11" sheetId="40" r:id="rId13"/>
    <sheet name="EAC E12" sheetId="36" r:id="rId14"/>
    <sheet name="EAC E13" sheetId="37" r:id="rId15"/>
    <sheet name="EAC E14" sheetId="33" r:id="rId16"/>
    <sheet name="EAC E15" sheetId="41" r:id="rId17"/>
    <sheet name="EAC E16" sheetId="46" r:id="rId18"/>
    <sheet name="EAC E17" sheetId="42" r:id="rId19"/>
    <sheet name="EAC E18" sheetId="43" r:id="rId20"/>
    <sheet name="EAC E19" sheetId="44" r:id="rId21"/>
    <sheet name="EAC E20" sheetId="45" r:id="rId22"/>
    <sheet name="EAC E21" sheetId="47" r:id="rId23"/>
    <sheet name="EAC E22" sheetId="48" r:id="rId24"/>
    <sheet name="EAC E23" sheetId="49" r:id="rId25"/>
    <sheet name="EAC E24" sheetId="50" r:id="rId26"/>
    <sheet name="EAC E25" sheetId="51" r:id="rId27"/>
    <sheet name="EAC E26" sheetId="52" r:id="rId28"/>
    <sheet name="Feuil25" sheetId="29" r:id="rId29"/>
  </sheets>
  <definedNames>
    <definedName name="E1tot">'EAC E1'!$T$2:$U$16</definedName>
  </definedNames>
  <calcPr calcId="145621"/>
</workbook>
</file>

<file path=xl/calcChain.xml><?xml version="1.0" encoding="utf-8"?>
<calcChain xmlns="http://schemas.openxmlformats.org/spreadsheetml/2006/main">
  <c r="E54" i="1" l="1"/>
  <c r="E14" i="1"/>
  <c r="I11" i="2"/>
  <c r="I13" i="2"/>
  <c r="I14" i="2"/>
  <c r="T51" i="52"/>
  <c r="T75" i="52"/>
  <c r="T76" i="52"/>
  <c r="T92" i="52"/>
  <c r="T93" i="52"/>
  <c r="T94" i="52"/>
  <c r="T51" i="51"/>
  <c r="T52" i="51"/>
  <c r="T76" i="51"/>
  <c r="T92" i="51"/>
  <c r="T93" i="51"/>
  <c r="T94" i="51"/>
  <c r="T51" i="50"/>
  <c r="T76" i="50"/>
  <c r="T92" i="50"/>
  <c r="T93" i="50"/>
  <c r="T94" i="50"/>
  <c r="T51" i="49"/>
  <c r="T76" i="49"/>
  <c r="T92" i="49"/>
  <c r="T93" i="49"/>
  <c r="T94" i="49"/>
  <c r="T51" i="48"/>
  <c r="T52" i="48"/>
  <c r="T76" i="48"/>
  <c r="T92" i="48"/>
  <c r="T93" i="48"/>
  <c r="T94" i="48"/>
  <c r="T95" i="48"/>
  <c r="T51" i="47"/>
  <c r="T52" i="47"/>
  <c r="T76" i="47"/>
  <c r="T92" i="47"/>
  <c r="T93" i="47"/>
  <c r="T51" i="45"/>
  <c r="T52" i="45"/>
  <c r="T53" i="45"/>
  <c r="T54" i="45"/>
  <c r="T55" i="45"/>
  <c r="T56" i="45"/>
  <c r="T76" i="45"/>
  <c r="T92" i="45"/>
  <c r="T93" i="45"/>
  <c r="T94" i="45"/>
  <c r="T51" i="44"/>
  <c r="T76" i="44"/>
  <c r="T92" i="44"/>
  <c r="T93" i="44"/>
  <c r="T94" i="44"/>
  <c r="T51" i="43"/>
  <c r="T52" i="43"/>
  <c r="T76" i="43"/>
  <c r="T92" i="43"/>
  <c r="T93" i="43"/>
  <c r="T51" i="42"/>
  <c r="T76" i="42"/>
  <c r="T92" i="42"/>
  <c r="T93" i="42"/>
  <c r="T94" i="42"/>
  <c r="T51" i="46"/>
  <c r="T52" i="46"/>
  <c r="T76" i="46"/>
  <c r="T92" i="46"/>
  <c r="T93" i="46"/>
  <c r="T94" i="46"/>
  <c r="T51" i="41"/>
  <c r="T52" i="41"/>
  <c r="T76" i="41"/>
  <c r="T92" i="41"/>
  <c r="T93" i="41"/>
  <c r="T94" i="41"/>
  <c r="T91" i="41"/>
  <c r="T51" i="33"/>
  <c r="T76" i="33"/>
  <c r="T74" i="33"/>
  <c r="T92" i="33"/>
  <c r="T93" i="33"/>
  <c r="T94" i="33"/>
  <c r="T51" i="37"/>
  <c r="T76" i="37"/>
  <c r="T92" i="37"/>
  <c r="T93" i="37"/>
  <c r="T94" i="37"/>
  <c r="T95" i="37"/>
  <c r="T51" i="36"/>
  <c r="T52" i="36"/>
  <c r="T76" i="36"/>
  <c r="T77" i="36"/>
  <c r="T92" i="36"/>
  <c r="T93" i="36"/>
  <c r="T94" i="36"/>
  <c r="T51" i="40"/>
  <c r="T52" i="40"/>
  <c r="T76" i="40"/>
  <c r="T77" i="40"/>
  <c r="T92" i="40"/>
  <c r="T93" i="40"/>
  <c r="T94" i="40"/>
  <c r="T51" i="39"/>
  <c r="T76" i="39"/>
  <c r="T92" i="39"/>
  <c r="T93" i="39"/>
  <c r="T94" i="39"/>
  <c r="T51" i="38"/>
  <c r="T52" i="38"/>
  <c r="T75" i="38"/>
  <c r="T76" i="38"/>
  <c r="T77" i="38"/>
  <c r="T92" i="38"/>
  <c r="T93" i="38"/>
  <c r="T94" i="38"/>
  <c r="T51" i="35"/>
  <c r="T52" i="35"/>
  <c r="T75" i="35"/>
  <c r="T76" i="35"/>
  <c r="T77" i="35"/>
  <c r="T92" i="35"/>
  <c r="T93" i="35"/>
  <c r="T51" i="34"/>
  <c r="T52" i="34"/>
  <c r="T53" i="34"/>
  <c r="T75" i="34"/>
  <c r="T76" i="34"/>
  <c r="T77" i="34"/>
  <c r="T92" i="34"/>
  <c r="T93" i="34"/>
  <c r="T94" i="34"/>
  <c r="T51" i="32"/>
  <c r="T52" i="32"/>
  <c r="T76" i="32"/>
  <c r="T92" i="32"/>
  <c r="T93" i="32"/>
  <c r="T94" i="32"/>
  <c r="T51" i="26"/>
  <c r="T52" i="26"/>
  <c r="T76" i="26"/>
  <c r="T92" i="26"/>
  <c r="T93" i="26"/>
  <c r="T94" i="26"/>
  <c r="T51" i="30"/>
  <c r="T52" i="30"/>
  <c r="T76" i="30"/>
  <c r="T77" i="30"/>
  <c r="T92" i="30"/>
  <c r="T93" i="30"/>
  <c r="T94" i="30"/>
  <c r="T51" i="31"/>
  <c r="T52" i="31"/>
  <c r="T53" i="31"/>
  <c r="T75" i="31"/>
  <c r="T76" i="31"/>
  <c r="T77" i="31"/>
  <c r="T92" i="31"/>
  <c r="T93" i="31"/>
  <c r="T94" i="31"/>
  <c r="T11" i="4"/>
  <c r="T12" i="4"/>
  <c r="T31" i="4"/>
  <c r="T91" i="4"/>
  <c r="T73" i="4"/>
  <c r="T74" i="4"/>
  <c r="T51" i="4"/>
  <c r="T52" i="4"/>
  <c r="T91" i="3" l="1"/>
  <c r="U91" i="3"/>
  <c r="T92" i="3"/>
  <c r="U92" i="3"/>
  <c r="T93" i="3"/>
  <c r="U93" i="3"/>
  <c r="T94" i="3"/>
  <c r="U94" i="3"/>
  <c r="T95" i="3"/>
  <c r="U95" i="3"/>
  <c r="T96" i="3"/>
  <c r="U96" i="3"/>
  <c r="T97" i="3"/>
  <c r="U97" i="3"/>
  <c r="T98" i="3"/>
  <c r="U98" i="3"/>
  <c r="T100" i="3"/>
  <c r="U100" i="3"/>
  <c r="T70" i="3"/>
  <c r="U70" i="3"/>
  <c r="T71" i="3"/>
  <c r="U71" i="3"/>
  <c r="T72" i="3"/>
  <c r="U72" i="3"/>
  <c r="T73" i="3"/>
  <c r="U73" i="3"/>
  <c r="T74" i="3"/>
  <c r="U74" i="3"/>
  <c r="T75" i="3"/>
  <c r="U75" i="3"/>
  <c r="T76" i="3"/>
  <c r="U76" i="3"/>
  <c r="T77" i="3"/>
  <c r="U77" i="3"/>
  <c r="T79" i="3"/>
  <c r="U79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8" i="3"/>
  <c r="U58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7" i="3"/>
  <c r="U37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6" i="3"/>
  <c r="U16" i="3"/>
  <c r="BD90" i="1"/>
  <c r="BD102" i="1"/>
  <c r="BC90" i="1"/>
  <c r="BC92" i="1"/>
  <c r="BC93" i="1"/>
  <c r="BC102" i="1"/>
  <c r="BB90" i="1"/>
  <c r="BB102" i="1"/>
  <c r="BA90" i="1"/>
  <c r="BA92" i="1"/>
  <c r="BA93" i="1"/>
  <c r="BA102" i="1"/>
  <c r="AZ90" i="1"/>
  <c r="AZ102" i="1"/>
  <c r="AY90" i="1"/>
  <c r="AY92" i="1"/>
  <c r="AY93" i="1"/>
  <c r="AY102" i="1"/>
  <c r="AX90" i="1"/>
  <c r="AX102" i="1"/>
  <c r="AW90" i="1"/>
  <c r="AW92" i="1"/>
  <c r="AW93" i="1"/>
  <c r="AW102" i="1"/>
  <c r="AV90" i="1"/>
  <c r="AV102" i="1"/>
  <c r="AU90" i="1"/>
  <c r="AU92" i="1"/>
  <c r="AU93" i="1"/>
  <c r="AU102" i="1"/>
  <c r="AT90" i="1"/>
  <c r="AT102" i="1"/>
  <c r="AS90" i="1"/>
  <c r="AS92" i="1"/>
  <c r="AS93" i="1"/>
  <c r="AS102" i="1"/>
  <c r="AR90" i="1"/>
  <c r="AR102" i="1"/>
  <c r="AQ90" i="1"/>
  <c r="AQ92" i="1"/>
  <c r="AQ93" i="1"/>
  <c r="AQ102" i="1"/>
  <c r="AP90" i="1"/>
  <c r="AP102" i="1"/>
  <c r="AO90" i="1"/>
  <c r="AO92" i="1"/>
  <c r="AO93" i="1"/>
  <c r="AO102" i="1"/>
  <c r="AN90" i="1"/>
  <c r="AN102" i="1"/>
  <c r="AM90" i="1"/>
  <c r="AM92" i="1"/>
  <c r="AM93" i="1"/>
  <c r="AM102" i="1"/>
  <c r="AL90" i="1"/>
  <c r="AL102" i="1"/>
  <c r="AK90" i="1"/>
  <c r="AK92" i="1"/>
  <c r="AK93" i="1"/>
  <c r="AK102" i="1"/>
  <c r="AJ90" i="1"/>
  <c r="AJ102" i="1"/>
  <c r="AI90" i="1"/>
  <c r="AI92" i="1"/>
  <c r="AI93" i="1"/>
  <c r="AI102" i="1"/>
  <c r="AH90" i="1"/>
  <c r="AH102" i="1"/>
  <c r="AG90" i="1"/>
  <c r="AG92" i="1"/>
  <c r="AG93" i="1"/>
  <c r="AG102" i="1"/>
  <c r="AF90" i="1"/>
  <c r="AF102" i="1"/>
  <c r="AE90" i="1"/>
  <c r="AE92" i="1"/>
  <c r="AE93" i="1"/>
  <c r="AE102" i="1"/>
  <c r="AD90" i="1"/>
  <c r="AD102" i="1"/>
  <c r="AC90" i="1"/>
  <c r="AC92" i="1"/>
  <c r="AC93" i="1"/>
  <c r="AC102" i="1"/>
  <c r="AB90" i="1"/>
  <c r="AB102" i="1"/>
  <c r="AA90" i="1"/>
  <c r="AA92" i="1"/>
  <c r="AA93" i="1"/>
  <c r="AA102" i="1"/>
  <c r="Z90" i="1"/>
  <c r="Z102" i="1"/>
  <c r="Y90" i="1"/>
  <c r="Y92" i="1"/>
  <c r="Y93" i="1"/>
  <c r="Y102" i="1"/>
  <c r="X90" i="1"/>
  <c r="X102" i="1"/>
  <c r="W90" i="1"/>
  <c r="W92" i="1"/>
  <c r="W93" i="1"/>
  <c r="W102" i="1"/>
  <c r="V90" i="1"/>
  <c r="V102" i="1"/>
  <c r="U90" i="1"/>
  <c r="U92" i="1"/>
  <c r="U93" i="1"/>
  <c r="U102" i="1"/>
  <c r="T90" i="1"/>
  <c r="T102" i="1"/>
  <c r="S90" i="1"/>
  <c r="S92" i="1"/>
  <c r="S93" i="1"/>
  <c r="S102" i="1"/>
  <c r="R90" i="1"/>
  <c r="R102" i="1"/>
  <c r="Q90" i="1"/>
  <c r="Q92" i="1"/>
  <c r="Q93" i="1"/>
  <c r="Q102" i="1"/>
  <c r="P90" i="1"/>
  <c r="P102" i="1"/>
  <c r="O90" i="1"/>
  <c r="O92" i="1"/>
  <c r="O93" i="1"/>
  <c r="O102" i="1"/>
  <c r="N90" i="1"/>
  <c r="N102" i="1"/>
  <c r="M90" i="1"/>
  <c r="M92" i="1"/>
  <c r="M93" i="1"/>
  <c r="M102" i="1"/>
  <c r="L90" i="1"/>
  <c r="L102" i="1"/>
  <c r="K90" i="1"/>
  <c r="K92" i="1"/>
  <c r="K93" i="1"/>
  <c r="K102" i="1"/>
  <c r="L69" i="1"/>
  <c r="L81" i="1"/>
  <c r="K69" i="1"/>
  <c r="K76" i="1"/>
  <c r="K81" i="1"/>
  <c r="N69" i="1"/>
  <c r="N81" i="1"/>
  <c r="M69" i="1"/>
  <c r="M76" i="1"/>
  <c r="M81" i="1"/>
  <c r="P69" i="1"/>
  <c r="P81" i="1"/>
  <c r="O69" i="1"/>
  <c r="O76" i="1"/>
  <c r="O81" i="1"/>
  <c r="R69" i="1"/>
  <c r="R81" i="1"/>
  <c r="Q69" i="1"/>
  <c r="Q76" i="1"/>
  <c r="Q81" i="1"/>
  <c r="V69" i="1"/>
  <c r="V81" i="1"/>
  <c r="U69" i="1"/>
  <c r="U76" i="1"/>
  <c r="U81" i="1"/>
  <c r="T69" i="1"/>
  <c r="T81" i="1"/>
  <c r="S69" i="1"/>
  <c r="S76" i="1"/>
  <c r="S81" i="1"/>
  <c r="X69" i="1"/>
  <c r="X81" i="1"/>
  <c r="W69" i="1"/>
  <c r="W76" i="1"/>
  <c r="W81" i="1"/>
  <c r="AB69" i="1"/>
  <c r="AB81" i="1"/>
  <c r="AA69" i="1"/>
  <c r="AA76" i="1"/>
  <c r="AA81" i="1"/>
  <c r="Z69" i="1"/>
  <c r="Z81" i="1"/>
  <c r="Y69" i="1"/>
  <c r="Y76" i="1"/>
  <c r="Y81" i="1"/>
  <c r="AJ69" i="1"/>
  <c r="AJ81" i="1"/>
  <c r="AI69" i="1"/>
  <c r="AI76" i="1"/>
  <c r="AI81" i="1"/>
  <c r="AH69" i="1"/>
  <c r="AH81" i="1"/>
  <c r="AG69" i="1"/>
  <c r="AG76" i="1"/>
  <c r="AG81" i="1"/>
  <c r="AF69" i="1"/>
  <c r="AF81" i="1"/>
  <c r="AE69" i="1"/>
  <c r="AE76" i="1"/>
  <c r="AE81" i="1"/>
  <c r="AD69" i="1"/>
  <c r="AD81" i="1"/>
  <c r="AC69" i="1"/>
  <c r="AC76" i="1"/>
  <c r="AC81" i="1"/>
  <c r="AL69" i="1"/>
  <c r="AL81" i="1"/>
  <c r="AK69" i="1"/>
  <c r="AK76" i="1"/>
  <c r="AK81" i="1"/>
  <c r="AN69" i="1"/>
  <c r="AN81" i="1"/>
  <c r="AM69" i="1"/>
  <c r="AM76" i="1"/>
  <c r="AM81" i="1"/>
  <c r="AP69" i="1"/>
  <c r="AP81" i="1"/>
  <c r="AO69" i="1"/>
  <c r="AO76" i="1"/>
  <c r="AO81" i="1"/>
  <c r="AR69" i="1"/>
  <c r="AR81" i="1"/>
  <c r="AQ69" i="1"/>
  <c r="AQ76" i="1"/>
  <c r="AQ81" i="1"/>
  <c r="AT69" i="1"/>
  <c r="AT81" i="1"/>
  <c r="AS69" i="1"/>
  <c r="AS76" i="1"/>
  <c r="AS81" i="1"/>
  <c r="AV69" i="1"/>
  <c r="AV81" i="1"/>
  <c r="AU69" i="1"/>
  <c r="AU76" i="1"/>
  <c r="AU81" i="1"/>
  <c r="AX69" i="1"/>
  <c r="AX81" i="1"/>
  <c r="AW69" i="1"/>
  <c r="AW76" i="1"/>
  <c r="AW81" i="1"/>
  <c r="AZ69" i="1"/>
  <c r="AZ81" i="1"/>
  <c r="AY69" i="1"/>
  <c r="AY76" i="1"/>
  <c r="AY81" i="1"/>
  <c r="BB69" i="1"/>
  <c r="BB81" i="1"/>
  <c r="BA69" i="1"/>
  <c r="BA76" i="1"/>
  <c r="BA81" i="1"/>
  <c r="BD69" i="1"/>
  <c r="BD81" i="1"/>
  <c r="BC69" i="1"/>
  <c r="BC76" i="1"/>
  <c r="BC81" i="1"/>
  <c r="BD48" i="1"/>
  <c r="BD60" i="1"/>
  <c r="BC48" i="1"/>
  <c r="BC51" i="1"/>
  <c r="BC60" i="1"/>
  <c r="BB48" i="1"/>
  <c r="BB60" i="1"/>
  <c r="BA48" i="1"/>
  <c r="BA51" i="1"/>
  <c r="BA60" i="1"/>
  <c r="AZ48" i="1"/>
  <c r="AZ60" i="1"/>
  <c r="AY48" i="1"/>
  <c r="AY51" i="1"/>
  <c r="AY60" i="1"/>
  <c r="AX48" i="1"/>
  <c r="AX60" i="1"/>
  <c r="AW48" i="1"/>
  <c r="AW51" i="1"/>
  <c r="AW60" i="1"/>
  <c r="AV48" i="1"/>
  <c r="AV60" i="1"/>
  <c r="AU48" i="1"/>
  <c r="AU51" i="1"/>
  <c r="AU60" i="1"/>
  <c r="AT48" i="1"/>
  <c r="AT60" i="1"/>
  <c r="AS48" i="1"/>
  <c r="AS51" i="1"/>
  <c r="AS60" i="1"/>
  <c r="AR48" i="1"/>
  <c r="AR60" i="1"/>
  <c r="AQ48" i="1"/>
  <c r="AQ51" i="1"/>
  <c r="AQ60" i="1"/>
  <c r="AP48" i="1"/>
  <c r="AP60" i="1"/>
  <c r="AO48" i="1"/>
  <c r="AO51" i="1"/>
  <c r="AO60" i="1"/>
  <c r="AN48" i="1"/>
  <c r="AN60" i="1"/>
  <c r="AM48" i="1"/>
  <c r="AM51" i="1"/>
  <c r="AM60" i="1"/>
  <c r="AL48" i="1"/>
  <c r="AL60" i="1"/>
  <c r="AK48" i="1"/>
  <c r="AK51" i="1"/>
  <c r="AK60" i="1"/>
  <c r="AJ48" i="1"/>
  <c r="AJ60" i="1"/>
  <c r="AI48" i="1"/>
  <c r="AI51" i="1"/>
  <c r="AI60" i="1"/>
  <c r="AH48" i="1"/>
  <c r="AH60" i="1"/>
  <c r="AG48" i="1"/>
  <c r="AG51" i="1"/>
  <c r="AG60" i="1"/>
  <c r="AF48" i="1"/>
  <c r="AF60" i="1"/>
  <c r="AE48" i="1"/>
  <c r="AE51" i="1"/>
  <c r="AE60" i="1"/>
  <c r="AD48" i="1"/>
  <c r="AD60" i="1"/>
  <c r="AC48" i="1"/>
  <c r="AC51" i="1"/>
  <c r="AC60" i="1"/>
  <c r="AB48" i="1"/>
  <c r="AB60" i="1"/>
  <c r="AA48" i="1"/>
  <c r="AA51" i="1"/>
  <c r="AA60" i="1"/>
  <c r="Z48" i="1"/>
  <c r="Z60" i="1"/>
  <c r="Y48" i="1"/>
  <c r="Y51" i="1"/>
  <c r="Y60" i="1"/>
  <c r="X48" i="1"/>
  <c r="X60" i="1"/>
  <c r="W48" i="1"/>
  <c r="W51" i="1"/>
  <c r="W60" i="1"/>
  <c r="V48" i="1"/>
  <c r="V60" i="1"/>
  <c r="U48" i="1"/>
  <c r="U51" i="1"/>
  <c r="U60" i="1"/>
  <c r="T48" i="1"/>
  <c r="T60" i="1"/>
  <c r="S48" i="1"/>
  <c r="S51" i="1"/>
  <c r="S60" i="1"/>
  <c r="R48" i="1"/>
  <c r="R60" i="1"/>
  <c r="Q48" i="1"/>
  <c r="Q51" i="1"/>
  <c r="Q60" i="1"/>
  <c r="P48" i="1"/>
  <c r="P60" i="1"/>
  <c r="O48" i="1"/>
  <c r="O51" i="1"/>
  <c r="O60" i="1"/>
  <c r="N48" i="1"/>
  <c r="N60" i="1"/>
  <c r="M48" i="1"/>
  <c r="M51" i="1"/>
  <c r="M60" i="1"/>
  <c r="L48" i="1"/>
  <c r="L60" i="1"/>
  <c r="K48" i="1"/>
  <c r="K51" i="1"/>
  <c r="K60" i="1"/>
  <c r="BC6" i="1" l="1"/>
  <c r="L27" i="1"/>
  <c r="L39" i="1"/>
  <c r="K27" i="1"/>
  <c r="K30" i="1"/>
  <c r="K39" i="1"/>
  <c r="N27" i="1"/>
  <c r="N39" i="1"/>
  <c r="M27" i="1"/>
  <c r="M30" i="1"/>
  <c r="M39" i="1"/>
  <c r="P27" i="1"/>
  <c r="P39" i="1"/>
  <c r="O27" i="1"/>
  <c r="O30" i="1"/>
  <c r="O39" i="1"/>
  <c r="R27" i="1"/>
  <c r="R39" i="1"/>
  <c r="Q27" i="1"/>
  <c r="Q30" i="1"/>
  <c r="Q39" i="1"/>
  <c r="T27" i="1"/>
  <c r="T39" i="1"/>
  <c r="S27" i="1"/>
  <c r="S30" i="1"/>
  <c r="S39" i="1"/>
  <c r="V27" i="1"/>
  <c r="V39" i="1"/>
  <c r="U27" i="1"/>
  <c r="U30" i="1"/>
  <c r="U39" i="1"/>
  <c r="X27" i="1"/>
  <c r="X39" i="1"/>
  <c r="W27" i="1"/>
  <c r="W30" i="1"/>
  <c r="W39" i="1"/>
  <c r="Z27" i="1"/>
  <c r="Z39" i="1"/>
  <c r="Y27" i="1"/>
  <c r="Y30" i="1"/>
  <c r="Y39" i="1"/>
  <c r="AB27" i="1"/>
  <c r="AB39" i="1"/>
  <c r="AA27" i="1"/>
  <c r="AA30" i="1"/>
  <c r="AA39" i="1"/>
  <c r="AD27" i="1"/>
  <c r="AD39" i="1"/>
  <c r="AC27" i="1"/>
  <c r="AC30" i="1"/>
  <c r="AC39" i="1"/>
  <c r="AF27" i="1"/>
  <c r="AF39" i="1"/>
  <c r="AE27" i="1"/>
  <c r="AE30" i="1"/>
  <c r="AE39" i="1"/>
  <c r="AH27" i="1"/>
  <c r="AH39" i="1"/>
  <c r="AG27" i="1"/>
  <c r="AG30" i="1"/>
  <c r="AG39" i="1"/>
  <c r="AJ27" i="1"/>
  <c r="AJ39" i="1"/>
  <c r="AI27" i="1"/>
  <c r="AI30" i="1"/>
  <c r="AI39" i="1"/>
  <c r="AL27" i="1"/>
  <c r="AL39" i="1"/>
  <c r="AK27" i="1"/>
  <c r="AK30" i="1"/>
  <c r="AK39" i="1"/>
  <c r="AM27" i="1"/>
  <c r="AN27" i="1"/>
  <c r="AM30" i="1"/>
  <c r="AM39" i="1"/>
  <c r="AP27" i="1"/>
  <c r="AP39" i="1"/>
  <c r="AO27" i="1"/>
  <c r="AO30" i="1"/>
  <c r="AO39" i="1"/>
  <c r="AR27" i="1"/>
  <c r="AR39" i="1"/>
  <c r="AQ27" i="1"/>
  <c r="AQ30" i="1"/>
  <c r="AQ39" i="1"/>
  <c r="AT27" i="1"/>
  <c r="AT39" i="1"/>
  <c r="AS27" i="1"/>
  <c r="AS30" i="1"/>
  <c r="AS39" i="1"/>
  <c r="AV27" i="1"/>
  <c r="AV39" i="1"/>
  <c r="AU27" i="1"/>
  <c r="AU30" i="1"/>
  <c r="AU39" i="1"/>
  <c r="AX27" i="1"/>
  <c r="AX39" i="1"/>
  <c r="AW27" i="1"/>
  <c r="AW30" i="1"/>
  <c r="AW39" i="1"/>
  <c r="AZ27" i="1"/>
  <c r="AZ39" i="1"/>
  <c r="AY27" i="1"/>
  <c r="AY30" i="1"/>
  <c r="AY39" i="1"/>
  <c r="BB27" i="1"/>
  <c r="BB39" i="1"/>
  <c r="BA27" i="1"/>
  <c r="BA30" i="1"/>
  <c r="BA39" i="1"/>
  <c r="BD27" i="1"/>
  <c r="BD39" i="1"/>
  <c r="BC27" i="1"/>
  <c r="BC30" i="1"/>
  <c r="BC39" i="1"/>
  <c r="BD6" i="1"/>
  <c r="BD18" i="1"/>
  <c r="BC11" i="1"/>
  <c r="BC18" i="1"/>
  <c r="BB6" i="1"/>
  <c r="BB18" i="1"/>
  <c r="BA6" i="1"/>
  <c r="BA11" i="1"/>
  <c r="BA18" i="1"/>
  <c r="AZ6" i="1"/>
  <c r="AZ18" i="1"/>
  <c r="AY6" i="1"/>
  <c r="AY11" i="1"/>
  <c r="AY18" i="1"/>
  <c r="AX6" i="1"/>
  <c r="AX18" i="1"/>
  <c r="AW6" i="1"/>
  <c r="AW11" i="1"/>
  <c r="AW18" i="1"/>
  <c r="AV6" i="1"/>
  <c r="AV18" i="1"/>
  <c r="AU6" i="1"/>
  <c r="AU11" i="1"/>
  <c r="AU18" i="1"/>
  <c r="AT6" i="1"/>
  <c r="AT18" i="1"/>
  <c r="AS6" i="1"/>
  <c r="AS11" i="1"/>
  <c r="AS18" i="1"/>
  <c r="AR6" i="1"/>
  <c r="AR18" i="1"/>
  <c r="AQ6" i="1"/>
  <c r="AQ11" i="1"/>
  <c r="AQ18" i="1"/>
  <c r="AP6" i="1"/>
  <c r="AP18" i="1"/>
  <c r="AO6" i="1"/>
  <c r="AO11" i="1"/>
  <c r="AO18" i="1"/>
  <c r="AN6" i="1"/>
  <c r="AN18" i="1"/>
  <c r="AM6" i="1"/>
  <c r="AM11" i="1"/>
  <c r="AM18" i="1"/>
  <c r="AL6" i="1"/>
  <c r="AL18" i="1"/>
  <c r="AK6" i="1"/>
  <c r="AK11" i="1"/>
  <c r="AK18" i="1"/>
  <c r="AJ6" i="1"/>
  <c r="AJ18" i="1"/>
  <c r="AI6" i="1"/>
  <c r="AI11" i="1"/>
  <c r="AI18" i="1"/>
  <c r="AH6" i="1"/>
  <c r="AH18" i="1"/>
  <c r="AG6" i="1"/>
  <c r="AG11" i="1"/>
  <c r="AG18" i="1"/>
  <c r="AF6" i="1"/>
  <c r="AF18" i="1"/>
  <c r="AE6" i="1"/>
  <c r="AE11" i="1"/>
  <c r="AE18" i="1"/>
  <c r="AC6" i="1"/>
  <c r="AD6" i="1"/>
  <c r="AC11" i="1"/>
  <c r="AC18" i="1"/>
  <c r="AB6" i="1"/>
  <c r="AB18" i="1"/>
  <c r="AA6" i="1"/>
  <c r="AA11" i="1"/>
  <c r="AA18" i="1"/>
  <c r="Z6" i="1"/>
  <c r="Z18" i="1"/>
  <c r="Y6" i="1"/>
  <c r="Y11" i="1"/>
  <c r="Y18" i="1"/>
  <c r="X6" i="1"/>
  <c r="X18" i="1"/>
  <c r="W6" i="1"/>
  <c r="W11" i="1"/>
  <c r="W18" i="1"/>
  <c r="V6" i="1"/>
  <c r="V18" i="1"/>
  <c r="U6" i="1"/>
  <c r="U11" i="1"/>
  <c r="U18" i="1"/>
  <c r="T6" i="1"/>
  <c r="T18" i="1"/>
  <c r="S6" i="1"/>
  <c r="S11" i="1"/>
  <c r="S18" i="1"/>
  <c r="R6" i="1"/>
  <c r="R18" i="1"/>
  <c r="Q6" i="1"/>
  <c r="Q11" i="1"/>
  <c r="Q18" i="1"/>
  <c r="P6" i="1"/>
  <c r="P18" i="1"/>
  <c r="O6" i="1"/>
  <c r="O11" i="1"/>
  <c r="O18" i="1"/>
  <c r="N6" i="1"/>
  <c r="N18" i="1"/>
  <c r="M6" i="1"/>
  <c r="M11" i="1"/>
  <c r="M18" i="1"/>
  <c r="L6" i="1"/>
  <c r="L18" i="1"/>
  <c r="K6" i="1"/>
  <c r="K11" i="1"/>
  <c r="K18" i="1"/>
  <c r="I6" i="1"/>
  <c r="I90" i="1"/>
  <c r="J90" i="1"/>
  <c r="I92" i="1"/>
  <c r="I93" i="1"/>
  <c r="I102" i="1"/>
  <c r="J102" i="1"/>
  <c r="J69" i="1"/>
  <c r="J81" i="1"/>
  <c r="I69" i="1"/>
  <c r="I76" i="1"/>
  <c r="I81" i="1"/>
  <c r="T4" i="31"/>
  <c r="I4" i="1" s="1"/>
  <c r="T67" i="31"/>
  <c r="I67" i="1" s="1"/>
  <c r="I48" i="1"/>
  <c r="J48" i="1"/>
  <c r="I51" i="1"/>
  <c r="I60" i="1"/>
  <c r="J60" i="1"/>
  <c r="I27" i="1"/>
  <c r="J27" i="1"/>
  <c r="I30" i="1"/>
  <c r="I39" i="1"/>
  <c r="J39" i="1"/>
  <c r="I18" i="1"/>
  <c r="J18" i="1"/>
  <c r="J6" i="1"/>
  <c r="I11" i="1"/>
  <c r="T55" i="47" l="1"/>
  <c r="AS55" i="1" s="1"/>
  <c r="U103" i="52"/>
  <c r="BD103" i="1" s="1"/>
  <c r="T103" i="52"/>
  <c r="BC103" i="1" s="1"/>
  <c r="U100" i="52"/>
  <c r="BD100" i="1" s="1"/>
  <c r="T100" i="52"/>
  <c r="BC100" i="1" s="1"/>
  <c r="U98" i="52"/>
  <c r="BD98" i="1" s="1"/>
  <c r="T98" i="52"/>
  <c r="BC98" i="1" s="1"/>
  <c r="U97" i="52"/>
  <c r="BD97" i="1" s="1"/>
  <c r="T97" i="52"/>
  <c r="BC97" i="1" s="1"/>
  <c r="U96" i="52"/>
  <c r="BD96" i="1" s="1"/>
  <c r="T96" i="52"/>
  <c r="BC96" i="1" s="1"/>
  <c r="U95" i="52"/>
  <c r="BD95" i="1" s="1"/>
  <c r="T95" i="52"/>
  <c r="BC95" i="1" s="1"/>
  <c r="U94" i="52"/>
  <c r="BD94" i="1" s="1"/>
  <c r="BC94" i="1"/>
  <c r="U93" i="52"/>
  <c r="BD93" i="1" s="1"/>
  <c r="U92" i="52"/>
  <c r="BD92" i="1" s="1"/>
  <c r="U91" i="52"/>
  <c r="BD91" i="1" s="1"/>
  <c r="T91" i="52"/>
  <c r="BC91" i="1" s="1"/>
  <c r="U88" i="52"/>
  <c r="BD88" i="1" s="1"/>
  <c r="T88" i="52"/>
  <c r="BC88" i="1" s="1"/>
  <c r="U82" i="52"/>
  <c r="BD82" i="1" s="1"/>
  <c r="T82" i="52"/>
  <c r="BC82" i="1" s="1"/>
  <c r="U79" i="52"/>
  <c r="BD79" i="1" s="1"/>
  <c r="T79" i="52"/>
  <c r="BC79" i="1" s="1"/>
  <c r="U77" i="52"/>
  <c r="BD77" i="1" s="1"/>
  <c r="T77" i="52"/>
  <c r="BC77" i="1" s="1"/>
  <c r="U76" i="52"/>
  <c r="BD76" i="1" s="1"/>
  <c r="U75" i="52"/>
  <c r="BD75" i="1" s="1"/>
  <c r="BC75" i="1"/>
  <c r="U74" i="52"/>
  <c r="BD74" i="1" s="1"/>
  <c r="T74" i="52"/>
  <c r="BC74" i="1" s="1"/>
  <c r="U73" i="52"/>
  <c r="BD73" i="1" s="1"/>
  <c r="T73" i="52"/>
  <c r="BC73" i="1" s="1"/>
  <c r="U72" i="52"/>
  <c r="BD72" i="1" s="1"/>
  <c r="T72" i="52"/>
  <c r="BC72" i="1" s="1"/>
  <c r="U71" i="52"/>
  <c r="BD71" i="1" s="1"/>
  <c r="T71" i="52"/>
  <c r="BC71" i="1" s="1"/>
  <c r="U70" i="52"/>
  <c r="BD70" i="1" s="1"/>
  <c r="T70" i="52"/>
  <c r="BC70" i="1" s="1"/>
  <c r="U67" i="52"/>
  <c r="BD67" i="1" s="1"/>
  <c r="T67" i="52"/>
  <c r="BC67" i="1" s="1"/>
  <c r="U61" i="52"/>
  <c r="BD61" i="1" s="1"/>
  <c r="T61" i="52"/>
  <c r="BC61" i="1" s="1"/>
  <c r="U58" i="52"/>
  <c r="BD58" i="1" s="1"/>
  <c r="T58" i="52"/>
  <c r="BC58" i="1" s="1"/>
  <c r="U56" i="52"/>
  <c r="BD56" i="1" s="1"/>
  <c r="T56" i="52"/>
  <c r="BC56" i="1" s="1"/>
  <c r="U55" i="52"/>
  <c r="BD55" i="1" s="1"/>
  <c r="T55" i="52"/>
  <c r="BC55" i="1" s="1"/>
  <c r="U54" i="52"/>
  <c r="BD54" i="1" s="1"/>
  <c r="T54" i="52"/>
  <c r="BC54" i="1" s="1"/>
  <c r="U53" i="52"/>
  <c r="BD53" i="1" s="1"/>
  <c r="T53" i="52"/>
  <c r="BC53" i="1" s="1"/>
  <c r="U52" i="52"/>
  <c r="BD52" i="1" s="1"/>
  <c r="T52" i="52"/>
  <c r="BC52" i="1" s="1"/>
  <c r="U51" i="52"/>
  <c r="BD51" i="1" s="1"/>
  <c r="U50" i="52"/>
  <c r="BD50" i="1" s="1"/>
  <c r="T50" i="52"/>
  <c r="BC50" i="1" s="1"/>
  <c r="U49" i="52"/>
  <c r="BD49" i="1" s="1"/>
  <c r="T49" i="52"/>
  <c r="BC49" i="1" s="1"/>
  <c r="U46" i="52"/>
  <c r="BD46" i="1" s="1"/>
  <c r="T46" i="52"/>
  <c r="BC46" i="1" s="1"/>
  <c r="U40" i="52"/>
  <c r="BD40" i="1" s="1"/>
  <c r="T40" i="52"/>
  <c r="BC40" i="1" s="1"/>
  <c r="U37" i="52"/>
  <c r="BD37" i="1" s="1"/>
  <c r="T37" i="52"/>
  <c r="BC37" i="1" s="1"/>
  <c r="U35" i="52"/>
  <c r="BD35" i="1" s="1"/>
  <c r="T35" i="52"/>
  <c r="BC35" i="1" s="1"/>
  <c r="U34" i="52"/>
  <c r="BD34" i="1" s="1"/>
  <c r="T34" i="52"/>
  <c r="BC34" i="1" s="1"/>
  <c r="U33" i="52"/>
  <c r="BD33" i="1" s="1"/>
  <c r="T33" i="52"/>
  <c r="BC33" i="1" s="1"/>
  <c r="U32" i="52"/>
  <c r="BD32" i="1" s="1"/>
  <c r="T32" i="52"/>
  <c r="BC32" i="1" s="1"/>
  <c r="U31" i="52"/>
  <c r="BD31" i="1" s="1"/>
  <c r="T31" i="52"/>
  <c r="BC31" i="1" s="1"/>
  <c r="U30" i="52"/>
  <c r="BD30" i="1" s="1"/>
  <c r="U29" i="52"/>
  <c r="BD29" i="1" s="1"/>
  <c r="T29" i="52"/>
  <c r="BC29" i="1" s="1"/>
  <c r="U28" i="52"/>
  <c r="BD28" i="1" s="1"/>
  <c r="T28" i="52"/>
  <c r="BC28" i="1" s="1"/>
  <c r="U25" i="52"/>
  <c r="BD25" i="1" s="1"/>
  <c r="T25" i="52"/>
  <c r="BC25" i="1" s="1"/>
  <c r="U19" i="52"/>
  <c r="BD19" i="1" s="1"/>
  <c r="T19" i="52"/>
  <c r="BC19" i="1" s="1"/>
  <c r="U16" i="52"/>
  <c r="BD16" i="1" s="1"/>
  <c r="T16" i="52"/>
  <c r="BC16" i="1" s="1"/>
  <c r="U14" i="52"/>
  <c r="BD14" i="1" s="1"/>
  <c r="T14" i="52"/>
  <c r="BC14" i="1" s="1"/>
  <c r="U13" i="52"/>
  <c r="BD13" i="1" s="1"/>
  <c r="T13" i="52"/>
  <c r="BC13" i="1" s="1"/>
  <c r="U12" i="52"/>
  <c r="BD12" i="1" s="1"/>
  <c r="T12" i="52"/>
  <c r="BC12" i="1" s="1"/>
  <c r="U11" i="52"/>
  <c r="BD11" i="1" s="1"/>
  <c r="U10" i="52"/>
  <c r="BD10" i="1" s="1"/>
  <c r="T10" i="52"/>
  <c r="BC10" i="1" s="1"/>
  <c r="U9" i="52"/>
  <c r="BD9" i="1" s="1"/>
  <c r="T9" i="52"/>
  <c r="BC9" i="1" s="1"/>
  <c r="U8" i="52"/>
  <c r="BD8" i="1" s="1"/>
  <c r="T8" i="52"/>
  <c r="BC8" i="1" s="1"/>
  <c r="U7" i="52"/>
  <c r="BD7" i="1" s="1"/>
  <c r="T7" i="52"/>
  <c r="BC7" i="1" s="1"/>
  <c r="U4" i="52"/>
  <c r="BD4" i="1" s="1"/>
  <c r="T4" i="52"/>
  <c r="BC4" i="1" s="1"/>
  <c r="U103" i="51"/>
  <c r="BB103" i="1" s="1"/>
  <c r="T103" i="51"/>
  <c r="BA103" i="1" s="1"/>
  <c r="U100" i="51"/>
  <c r="BB100" i="1" s="1"/>
  <c r="T100" i="51"/>
  <c r="BA100" i="1" s="1"/>
  <c r="U98" i="51"/>
  <c r="BB98" i="1" s="1"/>
  <c r="T98" i="51"/>
  <c r="BA98" i="1" s="1"/>
  <c r="U97" i="51"/>
  <c r="BB97" i="1" s="1"/>
  <c r="T97" i="51"/>
  <c r="BA97" i="1" s="1"/>
  <c r="U96" i="51"/>
  <c r="BB96" i="1" s="1"/>
  <c r="T96" i="51"/>
  <c r="BA96" i="1" s="1"/>
  <c r="U95" i="51"/>
  <c r="BB95" i="1" s="1"/>
  <c r="T95" i="51"/>
  <c r="BA95" i="1" s="1"/>
  <c r="U94" i="51"/>
  <c r="BB94" i="1" s="1"/>
  <c r="BA94" i="1"/>
  <c r="U93" i="51"/>
  <c r="BB93" i="1" s="1"/>
  <c r="U92" i="51"/>
  <c r="BB92" i="1" s="1"/>
  <c r="U91" i="51"/>
  <c r="BB91" i="1" s="1"/>
  <c r="T91" i="51"/>
  <c r="BA91" i="1" s="1"/>
  <c r="U88" i="51"/>
  <c r="BB88" i="1" s="1"/>
  <c r="T88" i="51"/>
  <c r="BA88" i="1" s="1"/>
  <c r="U82" i="51"/>
  <c r="BB82" i="1" s="1"/>
  <c r="T82" i="51"/>
  <c r="BA82" i="1" s="1"/>
  <c r="U79" i="51"/>
  <c r="BB79" i="1" s="1"/>
  <c r="T79" i="51"/>
  <c r="BA79" i="1" s="1"/>
  <c r="U77" i="51"/>
  <c r="BB77" i="1" s="1"/>
  <c r="T77" i="51"/>
  <c r="BA77" i="1" s="1"/>
  <c r="U76" i="51"/>
  <c r="BB76" i="1" s="1"/>
  <c r="U75" i="51"/>
  <c r="BB75" i="1" s="1"/>
  <c r="T75" i="51"/>
  <c r="BA75" i="1" s="1"/>
  <c r="U74" i="51"/>
  <c r="BB74" i="1" s="1"/>
  <c r="T74" i="51"/>
  <c r="BA74" i="1" s="1"/>
  <c r="U73" i="51"/>
  <c r="BB73" i="1" s="1"/>
  <c r="T73" i="51"/>
  <c r="BA73" i="1" s="1"/>
  <c r="U72" i="51"/>
  <c r="BB72" i="1" s="1"/>
  <c r="T72" i="51"/>
  <c r="BA72" i="1" s="1"/>
  <c r="U71" i="51"/>
  <c r="BB71" i="1" s="1"/>
  <c r="T71" i="51"/>
  <c r="BA71" i="1" s="1"/>
  <c r="U70" i="51"/>
  <c r="BB70" i="1" s="1"/>
  <c r="T70" i="51"/>
  <c r="BA70" i="1" s="1"/>
  <c r="U67" i="51"/>
  <c r="BB67" i="1" s="1"/>
  <c r="T67" i="51"/>
  <c r="BA67" i="1" s="1"/>
  <c r="U61" i="51"/>
  <c r="BB61" i="1" s="1"/>
  <c r="T61" i="51"/>
  <c r="BA61" i="1" s="1"/>
  <c r="U58" i="51"/>
  <c r="BB58" i="1" s="1"/>
  <c r="T58" i="51"/>
  <c r="BA58" i="1" s="1"/>
  <c r="U56" i="51"/>
  <c r="BB56" i="1" s="1"/>
  <c r="T56" i="51"/>
  <c r="BA56" i="1" s="1"/>
  <c r="U55" i="51"/>
  <c r="BB55" i="1" s="1"/>
  <c r="T55" i="51"/>
  <c r="BA55" i="1" s="1"/>
  <c r="U54" i="51"/>
  <c r="BB54" i="1" s="1"/>
  <c r="T54" i="51"/>
  <c r="BA54" i="1" s="1"/>
  <c r="U53" i="51"/>
  <c r="BB53" i="1" s="1"/>
  <c r="T53" i="51"/>
  <c r="BA53" i="1" s="1"/>
  <c r="U52" i="51"/>
  <c r="BB52" i="1" s="1"/>
  <c r="BA52" i="1"/>
  <c r="U51" i="51"/>
  <c r="BB51" i="1" s="1"/>
  <c r="U50" i="51"/>
  <c r="BB50" i="1" s="1"/>
  <c r="T50" i="51"/>
  <c r="BA50" i="1" s="1"/>
  <c r="U49" i="51"/>
  <c r="BB49" i="1" s="1"/>
  <c r="T49" i="51"/>
  <c r="BA49" i="1" s="1"/>
  <c r="U46" i="51"/>
  <c r="BB46" i="1" s="1"/>
  <c r="T46" i="51"/>
  <c r="BA46" i="1" s="1"/>
  <c r="U40" i="51"/>
  <c r="BB40" i="1" s="1"/>
  <c r="T40" i="51"/>
  <c r="BA40" i="1" s="1"/>
  <c r="U37" i="51"/>
  <c r="BB37" i="1" s="1"/>
  <c r="T37" i="51"/>
  <c r="BA37" i="1" s="1"/>
  <c r="U35" i="51"/>
  <c r="BB35" i="1" s="1"/>
  <c r="T35" i="51"/>
  <c r="BA35" i="1" s="1"/>
  <c r="U34" i="51"/>
  <c r="BB34" i="1" s="1"/>
  <c r="T34" i="51"/>
  <c r="BA34" i="1" s="1"/>
  <c r="U33" i="51"/>
  <c r="BB33" i="1" s="1"/>
  <c r="T33" i="51"/>
  <c r="BA33" i="1" s="1"/>
  <c r="U32" i="51"/>
  <c r="BB32" i="1" s="1"/>
  <c r="T32" i="51"/>
  <c r="BA32" i="1" s="1"/>
  <c r="U31" i="51"/>
  <c r="BB31" i="1" s="1"/>
  <c r="T31" i="51"/>
  <c r="BA31" i="1" s="1"/>
  <c r="U30" i="51"/>
  <c r="BB30" i="1" s="1"/>
  <c r="U29" i="51"/>
  <c r="BB29" i="1" s="1"/>
  <c r="T29" i="51"/>
  <c r="BA29" i="1" s="1"/>
  <c r="U28" i="51"/>
  <c r="BB28" i="1" s="1"/>
  <c r="T28" i="51"/>
  <c r="BA28" i="1" s="1"/>
  <c r="U25" i="51"/>
  <c r="BB25" i="1" s="1"/>
  <c r="T25" i="51"/>
  <c r="BA25" i="1" s="1"/>
  <c r="U19" i="51"/>
  <c r="BB19" i="1" s="1"/>
  <c r="T19" i="51"/>
  <c r="BA19" i="1" s="1"/>
  <c r="U16" i="51"/>
  <c r="BB16" i="1" s="1"/>
  <c r="T16" i="51"/>
  <c r="BA16" i="1" s="1"/>
  <c r="U14" i="51"/>
  <c r="BB14" i="1" s="1"/>
  <c r="T14" i="51"/>
  <c r="BA14" i="1" s="1"/>
  <c r="U13" i="51"/>
  <c r="BB13" i="1" s="1"/>
  <c r="T13" i="51"/>
  <c r="BA13" i="1" s="1"/>
  <c r="U12" i="51"/>
  <c r="BB12" i="1" s="1"/>
  <c r="T12" i="51"/>
  <c r="BA12" i="1" s="1"/>
  <c r="U11" i="51"/>
  <c r="BB11" i="1" s="1"/>
  <c r="U10" i="51"/>
  <c r="BB10" i="1" s="1"/>
  <c r="T10" i="51"/>
  <c r="BA10" i="1" s="1"/>
  <c r="U9" i="51"/>
  <c r="BB9" i="1" s="1"/>
  <c r="T9" i="51"/>
  <c r="BA9" i="1" s="1"/>
  <c r="U8" i="51"/>
  <c r="BB8" i="1" s="1"/>
  <c r="T8" i="51"/>
  <c r="BA8" i="1" s="1"/>
  <c r="U7" i="51"/>
  <c r="BB7" i="1" s="1"/>
  <c r="T7" i="51"/>
  <c r="BA7" i="1" s="1"/>
  <c r="U4" i="51"/>
  <c r="BB4" i="1" s="1"/>
  <c r="T4" i="51"/>
  <c r="BA4" i="1" s="1"/>
  <c r="U103" i="50"/>
  <c r="AZ103" i="1" s="1"/>
  <c r="T103" i="50"/>
  <c r="AY103" i="1" s="1"/>
  <c r="U100" i="50"/>
  <c r="AZ100" i="1" s="1"/>
  <c r="T100" i="50"/>
  <c r="AY100" i="1" s="1"/>
  <c r="U98" i="50"/>
  <c r="AZ98" i="1" s="1"/>
  <c r="T98" i="50"/>
  <c r="AY98" i="1" s="1"/>
  <c r="U97" i="50"/>
  <c r="AZ97" i="1" s="1"/>
  <c r="T97" i="50"/>
  <c r="AY97" i="1" s="1"/>
  <c r="U96" i="50"/>
  <c r="AZ96" i="1" s="1"/>
  <c r="T96" i="50"/>
  <c r="AY96" i="1" s="1"/>
  <c r="U95" i="50"/>
  <c r="AZ95" i="1" s="1"/>
  <c r="T95" i="50"/>
  <c r="AY95" i="1" s="1"/>
  <c r="U94" i="50"/>
  <c r="AZ94" i="1" s="1"/>
  <c r="AY94" i="1"/>
  <c r="U93" i="50"/>
  <c r="AZ93" i="1" s="1"/>
  <c r="U92" i="50"/>
  <c r="AZ92" i="1" s="1"/>
  <c r="U91" i="50"/>
  <c r="AZ91" i="1" s="1"/>
  <c r="T91" i="50"/>
  <c r="AY91" i="1" s="1"/>
  <c r="U88" i="50"/>
  <c r="AZ88" i="1" s="1"/>
  <c r="T88" i="50"/>
  <c r="AY88" i="1" s="1"/>
  <c r="U82" i="50"/>
  <c r="AZ82" i="1" s="1"/>
  <c r="T82" i="50"/>
  <c r="AY82" i="1" s="1"/>
  <c r="U79" i="50"/>
  <c r="AZ79" i="1" s="1"/>
  <c r="T79" i="50"/>
  <c r="AY79" i="1" s="1"/>
  <c r="U77" i="50"/>
  <c r="AZ77" i="1" s="1"/>
  <c r="T77" i="50"/>
  <c r="AY77" i="1" s="1"/>
  <c r="U76" i="50"/>
  <c r="AZ76" i="1" s="1"/>
  <c r="U75" i="50"/>
  <c r="AZ75" i="1" s="1"/>
  <c r="T75" i="50"/>
  <c r="AY75" i="1" s="1"/>
  <c r="U74" i="50"/>
  <c r="AZ74" i="1" s="1"/>
  <c r="T74" i="50"/>
  <c r="AY74" i="1" s="1"/>
  <c r="U73" i="50"/>
  <c r="AZ73" i="1" s="1"/>
  <c r="T73" i="50"/>
  <c r="AY73" i="1" s="1"/>
  <c r="U72" i="50"/>
  <c r="AZ72" i="1" s="1"/>
  <c r="T72" i="50"/>
  <c r="AY72" i="1" s="1"/>
  <c r="U71" i="50"/>
  <c r="AZ71" i="1" s="1"/>
  <c r="T71" i="50"/>
  <c r="AY71" i="1" s="1"/>
  <c r="U70" i="50"/>
  <c r="AZ70" i="1" s="1"/>
  <c r="T70" i="50"/>
  <c r="AY70" i="1" s="1"/>
  <c r="U67" i="50"/>
  <c r="AZ67" i="1" s="1"/>
  <c r="T67" i="50"/>
  <c r="AY67" i="1" s="1"/>
  <c r="U61" i="50"/>
  <c r="AZ61" i="1" s="1"/>
  <c r="T61" i="50"/>
  <c r="AY61" i="1" s="1"/>
  <c r="U58" i="50"/>
  <c r="AZ58" i="1" s="1"/>
  <c r="T58" i="50"/>
  <c r="AY58" i="1" s="1"/>
  <c r="U56" i="50"/>
  <c r="AZ56" i="1" s="1"/>
  <c r="T56" i="50"/>
  <c r="AY56" i="1" s="1"/>
  <c r="U55" i="50"/>
  <c r="AZ55" i="1" s="1"/>
  <c r="T55" i="50"/>
  <c r="AY55" i="1" s="1"/>
  <c r="U54" i="50"/>
  <c r="AZ54" i="1" s="1"/>
  <c r="T54" i="50"/>
  <c r="AY54" i="1" s="1"/>
  <c r="U53" i="50"/>
  <c r="AZ53" i="1" s="1"/>
  <c r="T53" i="50"/>
  <c r="AY53" i="1" s="1"/>
  <c r="U52" i="50"/>
  <c r="AZ52" i="1" s="1"/>
  <c r="T52" i="50"/>
  <c r="AY52" i="1" s="1"/>
  <c r="U51" i="50"/>
  <c r="AZ51" i="1" s="1"/>
  <c r="U50" i="50"/>
  <c r="AZ50" i="1" s="1"/>
  <c r="T50" i="50"/>
  <c r="AY50" i="1" s="1"/>
  <c r="U49" i="50"/>
  <c r="AZ49" i="1" s="1"/>
  <c r="T49" i="50"/>
  <c r="AY49" i="1" s="1"/>
  <c r="U46" i="50"/>
  <c r="AZ46" i="1" s="1"/>
  <c r="T46" i="50"/>
  <c r="AY46" i="1" s="1"/>
  <c r="U40" i="50"/>
  <c r="AZ40" i="1" s="1"/>
  <c r="T40" i="50"/>
  <c r="AY40" i="1" s="1"/>
  <c r="U37" i="50"/>
  <c r="AZ37" i="1" s="1"/>
  <c r="T37" i="50"/>
  <c r="AY37" i="1" s="1"/>
  <c r="U35" i="50"/>
  <c r="AZ35" i="1" s="1"/>
  <c r="T35" i="50"/>
  <c r="AY35" i="1" s="1"/>
  <c r="U34" i="50"/>
  <c r="AZ34" i="1" s="1"/>
  <c r="T34" i="50"/>
  <c r="AY34" i="1" s="1"/>
  <c r="U33" i="50"/>
  <c r="AZ33" i="1" s="1"/>
  <c r="T33" i="50"/>
  <c r="AY33" i="1" s="1"/>
  <c r="U32" i="50"/>
  <c r="AZ32" i="1" s="1"/>
  <c r="T32" i="50"/>
  <c r="AY32" i="1" s="1"/>
  <c r="U31" i="50"/>
  <c r="AZ31" i="1" s="1"/>
  <c r="T31" i="50"/>
  <c r="AY31" i="1" s="1"/>
  <c r="U30" i="50"/>
  <c r="AZ30" i="1" s="1"/>
  <c r="U29" i="50"/>
  <c r="AZ29" i="1" s="1"/>
  <c r="T29" i="50"/>
  <c r="AY29" i="1" s="1"/>
  <c r="U28" i="50"/>
  <c r="AZ28" i="1" s="1"/>
  <c r="T28" i="50"/>
  <c r="AY28" i="1" s="1"/>
  <c r="U25" i="50"/>
  <c r="AZ25" i="1" s="1"/>
  <c r="T25" i="50"/>
  <c r="AY25" i="1" s="1"/>
  <c r="U19" i="50"/>
  <c r="AZ19" i="1" s="1"/>
  <c r="T19" i="50"/>
  <c r="AY19" i="1" s="1"/>
  <c r="U16" i="50"/>
  <c r="AZ16" i="1" s="1"/>
  <c r="T16" i="50"/>
  <c r="AY16" i="1" s="1"/>
  <c r="U14" i="50"/>
  <c r="AZ14" i="1" s="1"/>
  <c r="T14" i="50"/>
  <c r="AY14" i="1" s="1"/>
  <c r="U13" i="50"/>
  <c r="AZ13" i="1" s="1"/>
  <c r="T13" i="50"/>
  <c r="AY13" i="1" s="1"/>
  <c r="U12" i="50"/>
  <c r="AZ12" i="1" s="1"/>
  <c r="T12" i="50"/>
  <c r="AY12" i="1" s="1"/>
  <c r="U11" i="50"/>
  <c r="AZ11" i="1" s="1"/>
  <c r="U10" i="50"/>
  <c r="AZ10" i="1" s="1"/>
  <c r="T10" i="50"/>
  <c r="AY10" i="1" s="1"/>
  <c r="U9" i="50"/>
  <c r="AZ9" i="1" s="1"/>
  <c r="T9" i="50"/>
  <c r="AY9" i="1" s="1"/>
  <c r="U8" i="50"/>
  <c r="AZ8" i="1" s="1"/>
  <c r="T8" i="50"/>
  <c r="AY8" i="1" s="1"/>
  <c r="U7" i="50"/>
  <c r="AZ7" i="1" s="1"/>
  <c r="T7" i="50"/>
  <c r="AY7" i="1" s="1"/>
  <c r="U4" i="50"/>
  <c r="AZ4" i="1" s="1"/>
  <c r="T4" i="50"/>
  <c r="AY4" i="1" s="1"/>
  <c r="U103" i="49"/>
  <c r="AX103" i="1" s="1"/>
  <c r="T103" i="49"/>
  <c r="AW103" i="1" s="1"/>
  <c r="U100" i="49"/>
  <c r="AX100" i="1" s="1"/>
  <c r="T100" i="49"/>
  <c r="AW100" i="1" s="1"/>
  <c r="U98" i="49"/>
  <c r="AX98" i="1" s="1"/>
  <c r="T98" i="49"/>
  <c r="AW98" i="1" s="1"/>
  <c r="U97" i="49"/>
  <c r="AX97" i="1" s="1"/>
  <c r="T97" i="49"/>
  <c r="AW97" i="1" s="1"/>
  <c r="U96" i="49"/>
  <c r="AX96" i="1" s="1"/>
  <c r="T96" i="49"/>
  <c r="AW96" i="1" s="1"/>
  <c r="U95" i="49"/>
  <c r="AX95" i="1" s="1"/>
  <c r="T95" i="49"/>
  <c r="AW95" i="1" s="1"/>
  <c r="U94" i="49"/>
  <c r="AX94" i="1" s="1"/>
  <c r="AW94" i="1"/>
  <c r="U93" i="49"/>
  <c r="AX93" i="1" s="1"/>
  <c r="U92" i="49"/>
  <c r="AX92" i="1" s="1"/>
  <c r="U91" i="49"/>
  <c r="AX91" i="1" s="1"/>
  <c r="T91" i="49"/>
  <c r="AW91" i="1" s="1"/>
  <c r="U88" i="49"/>
  <c r="AX88" i="1" s="1"/>
  <c r="T88" i="49"/>
  <c r="AW88" i="1" s="1"/>
  <c r="U82" i="49"/>
  <c r="AX82" i="1" s="1"/>
  <c r="T82" i="49"/>
  <c r="AW82" i="1" s="1"/>
  <c r="U79" i="49"/>
  <c r="AX79" i="1" s="1"/>
  <c r="T79" i="49"/>
  <c r="AW79" i="1" s="1"/>
  <c r="U77" i="49"/>
  <c r="AX77" i="1" s="1"/>
  <c r="T77" i="49"/>
  <c r="AW77" i="1" s="1"/>
  <c r="U76" i="49"/>
  <c r="AX76" i="1" s="1"/>
  <c r="U75" i="49"/>
  <c r="AX75" i="1" s="1"/>
  <c r="T75" i="49"/>
  <c r="AW75" i="1" s="1"/>
  <c r="U74" i="49"/>
  <c r="AX74" i="1" s="1"/>
  <c r="T74" i="49"/>
  <c r="AW74" i="1" s="1"/>
  <c r="U73" i="49"/>
  <c r="AX73" i="1" s="1"/>
  <c r="T73" i="49"/>
  <c r="AW73" i="1" s="1"/>
  <c r="U72" i="49"/>
  <c r="AX72" i="1" s="1"/>
  <c r="T72" i="49"/>
  <c r="AW72" i="1" s="1"/>
  <c r="U71" i="49"/>
  <c r="AX71" i="1" s="1"/>
  <c r="T71" i="49"/>
  <c r="AW71" i="1" s="1"/>
  <c r="U70" i="49"/>
  <c r="AX70" i="1" s="1"/>
  <c r="T70" i="49"/>
  <c r="AW70" i="1" s="1"/>
  <c r="U67" i="49"/>
  <c r="AX67" i="1" s="1"/>
  <c r="T67" i="49"/>
  <c r="AW67" i="1" s="1"/>
  <c r="U61" i="49"/>
  <c r="AX61" i="1" s="1"/>
  <c r="T61" i="49"/>
  <c r="AW61" i="1" s="1"/>
  <c r="U58" i="49"/>
  <c r="AX58" i="1" s="1"/>
  <c r="T58" i="49"/>
  <c r="AW58" i="1" s="1"/>
  <c r="U56" i="49"/>
  <c r="AX56" i="1" s="1"/>
  <c r="T56" i="49"/>
  <c r="AW56" i="1" s="1"/>
  <c r="U55" i="49"/>
  <c r="AX55" i="1" s="1"/>
  <c r="T55" i="49"/>
  <c r="AW55" i="1" s="1"/>
  <c r="U54" i="49"/>
  <c r="AX54" i="1" s="1"/>
  <c r="T54" i="49"/>
  <c r="AW54" i="1" s="1"/>
  <c r="U53" i="49"/>
  <c r="AX53" i="1" s="1"/>
  <c r="T53" i="49"/>
  <c r="AW53" i="1" s="1"/>
  <c r="U52" i="49"/>
  <c r="AX52" i="1" s="1"/>
  <c r="T52" i="49"/>
  <c r="AW52" i="1" s="1"/>
  <c r="U51" i="49"/>
  <c r="AX51" i="1" s="1"/>
  <c r="U50" i="49"/>
  <c r="AX50" i="1" s="1"/>
  <c r="T50" i="49"/>
  <c r="AW50" i="1" s="1"/>
  <c r="U49" i="49"/>
  <c r="AX49" i="1" s="1"/>
  <c r="T49" i="49"/>
  <c r="AW49" i="1" s="1"/>
  <c r="U46" i="49"/>
  <c r="AX46" i="1" s="1"/>
  <c r="T46" i="49"/>
  <c r="AW46" i="1" s="1"/>
  <c r="U40" i="49"/>
  <c r="AX40" i="1" s="1"/>
  <c r="T40" i="49"/>
  <c r="AW40" i="1" s="1"/>
  <c r="U37" i="49"/>
  <c r="AX37" i="1" s="1"/>
  <c r="T37" i="49"/>
  <c r="AW37" i="1" s="1"/>
  <c r="U35" i="49"/>
  <c r="AX35" i="1" s="1"/>
  <c r="T35" i="49"/>
  <c r="AW35" i="1" s="1"/>
  <c r="U34" i="49"/>
  <c r="AX34" i="1" s="1"/>
  <c r="T34" i="49"/>
  <c r="AW34" i="1" s="1"/>
  <c r="U33" i="49"/>
  <c r="AX33" i="1" s="1"/>
  <c r="T33" i="49"/>
  <c r="AW33" i="1" s="1"/>
  <c r="U32" i="49"/>
  <c r="AX32" i="1" s="1"/>
  <c r="T32" i="49"/>
  <c r="AW32" i="1" s="1"/>
  <c r="U31" i="49"/>
  <c r="AX31" i="1" s="1"/>
  <c r="T31" i="49"/>
  <c r="AW31" i="1" s="1"/>
  <c r="U30" i="49"/>
  <c r="AX30" i="1" s="1"/>
  <c r="U29" i="49"/>
  <c r="AX29" i="1" s="1"/>
  <c r="T29" i="49"/>
  <c r="AW29" i="1" s="1"/>
  <c r="U28" i="49"/>
  <c r="AX28" i="1" s="1"/>
  <c r="T28" i="49"/>
  <c r="AW28" i="1" s="1"/>
  <c r="U25" i="49"/>
  <c r="AX25" i="1" s="1"/>
  <c r="T25" i="49"/>
  <c r="AW25" i="1" s="1"/>
  <c r="U19" i="49"/>
  <c r="AX19" i="1" s="1"/>
  <c r="T19" i="49"/>
  <c r="AW19" i="1" s="1"/>
  <c r="U16" i="49"/>
  <c r="AX16" i="1" s="1"/>
  <c r="T16" i="49"/>
  <c r="AW16" i="1" s="1"/>
  <c r="U14" i="49"/>
  <c r="AX14" i="1" s="1"/>
  <c r="T14" i="49"/>
  <c r="AW14" i="1" s="1"/>
  <c r="U13" i="49"/>
  <c r="AX13" i="1" s="1"/>
  <c r="T13" i="49"/>
  <c r="AW13" i="1" s="1"/>
  <c r="U12" i="49"/>
  <c r="AX12" i="1" s="1"/>
  <c r="T12" i="49"/>
  <c r="AW12" i="1" s="1"/>
  <c r="U11" i="49"/>
  <c r="AX11" i="1" s="1"/>
  <c r="U10" i="49"/>
  <c r="AX10" i="1" s="1"/>
  <c r="T10" i="49"/>
  <c r="AW10" i="1" s="1"/>
  <c r="U9" i="49"/>
  <c r="AX9" i="1" s="1"/>
  <c r="T9" i="49"/>
  <c r="AW9" i="1" s="1"/>
  <c r="U8" i="49"/>
  <c r="AX8" i="1" s="1"/>
  <c r="T8" i="49"/>
  <c r="AW8" i="1" s="1"/>
  <c r="U7" i="49"/>
  <c r="AX7" i="1" s="1"/>
  <c r="T7" i="49"/>
  <c r="AW7" i="1" s="1"/>
  <c r="U4" i="49"/>
  <c r="AX4" i="1" s="1"/>
  <c r="T4" i="49"/>
  <c r="AW4" i="1" s="1"/>
  <c r="U103" i="48"/>
  <c r="AV103" i="1" s="1"/>
  <c r="T103" i="48"/>
  <c r="AU103" i="1" s="1"/>
  <c r="U100" i="48"/>
  <c r="AV100" i="1" s="1"/>
  <c r="T100" i="48"/>
  <c r="AU100" i="1" s="1"/>
  <c r="U98" i="48"/>
  <c r="AV98" i="1" s="1"/>
  <c r="T98" i="48"/>
  <c r="AU98" i="1" s="1"/>
  <c r="U97" i="48"/>
  <c r="AV97" i="1" s="1"/>
  <c r="T97" i="48"/>
  <c r="AU97" i="1" s="1"/>
  <c r="U96" i="48"/>
  <c r="AV96" i="1" s="1"/>
  <c r="T96" i="48"/>
  <c r="AU96" i="1" s="1"/>
  <c r="U95" i="48"/>
  <c r="AV95" i="1" s="1"/>
  <c r="AU95" i="1"/>
  <c r="U94" i="48"/>
  <c r="AV94" i="1" s="1"/>
  <c r="AU94" i="1"/>
  <c r="U93" i="48"/>
  <c r="AV93" i="1" s="1"/>
  <c r="U92" i="48"/>
  <c r="AV92" i="1" s="1"/>
  <c r="U91" i="48"/>
  <c r="AV91" i="1" s="1"/>
  <c r="T91" i="48"/>
  <c r="AU91" i="1" s="1"/>
  <c r="U88" i="48"/>
  <c r="AV88" i="1" s="1"/>
  <c r="T88" i="48"/>
  <c r="AU88" i="1" s="1"/>
  <c r="U82" i="48"/>
  <c r="AV82" i="1" s="1"/>
  <c r="T82" i="48"/>
  <c r="AU82" i="1" s="1"/>
  <c r="U79" i="48"/>
  <c r="AV79" i="1" s="1"/>
  <c r="T79" i="48"/>
  <c r="AU79" i="1" s="1"/>
  <c r="U77" i="48"/>
  <c r="AV77" i="1" s="1"/>
  <c r="T77" i="48"/>
  <c r="AU77" i="1" s="1"/>
  <c r="U76" i="48"/>
  <c r="AV76" i="1" s="1"/>
  <c r="U75" i="48"/>
  <c r="AV75" i="1" s="1"/>
  <c r="T75" i="48"/>
  <c r="AU75" i="1" s="1"/>
  <c r="U74" i="48"/>
  <c r="AV74" i="1" s="1"/>
  <c r="T74" i="48"/>
  <c r="AU74" i="1" s="1"/>
  <c r="U73" i="48"/>
  <c r="AV73" i="1" s="1"/>
  <c r="T73" i="48"/>
  <c r="AU73" i="1" s="1"/>
  <c r="U72" i="48"/>
  <c r="AV72" i="1" s="1"/>
  <c r="T72" i="48"/>
  <c r="AU72" i="1" s="1"/>
  <c r="U71" i="48"/>
  <c r="AV71" i="1" s="1"/>
  <c r="T71" i="48"/>
  <c r="AU71" i="1" s="1"/>
  <c r="U70" i="48"/>
  <c r="AV70" i="1" s="1"/>
  <c r="T70" i="48"/>
  <c r="AU70" i="1" s="1"/>
  <c r="U67" i="48"/>
  <c r="AV67" i="1" s="1"/>
  <c r="T67" i="48"/>
  <c r="AU67" i="1" s="1"/>
  <c r="U61" i="48"/>
  <c r="AV61" i="1" s="1"/>
  <c r="T61" i="48"/>
  <c r="AU61" i="1" s="1"/>
  <c r="U58" i="48"/>
  <c r="AV58" i="1" s="1"/>
  <c r="T58" i="48"/>
  <c r="AU58" i="1" s="1"/>
  <c r="U56" i="48"/>
  <c r="AV56" i="1" s="1"/>
  <c r="T56" i="48"/>
  <c r="AU56" i="1" s="1"/>
  <c r="U55" i="48"/>
  <c r="AV55" i="1" s="1"/>
  <c r="T55" i="48"/>
  <c r="AU55" i="1" s="1"/>
  <c r="U54" i="48"/>
  <c r="AV54" i="1" s="1"/>
  <c r="T54" i="48"/>
  <c r="AU54" i="1" s="1"/>
  <c r="U53" i="48"/>
  <c r="AV53" i="1" s="1"/>
  <c r="T53" i="48"/>
  <c r="AU53" i="1" s="1"/>
  <c r="U52" i="48"/>
  <c r="AV52" i="1" s="1"/>
  <c r="AU52" i="1"/>
  <c r="U51" i="48"/>
  <c r="AV51" i="1" s="1"/>
  <c r="U50" i="48"/>
  <c r="AV50" i="1" s="1"/>
  <c r="T50" i="48"/>
  <c r="AU50" i="1" s="1"/>
  <c r="U49" i="48"/>
  <c r="AV49" i="1" s="1"/>
  <c r="T49" i="48"/>
  <c r="AU49" i="1" s="1"/>
  <c r="U46" i="48"/>
  <c r="AV46" i="1" s="1"/>
  <c r="T46" i="48"/>
  <c r="AU46" i="1" s="1"/>
  <c r="U40" i="48"/>
  <c r="AV40" i="1" s="1"/>
  <c r="T40" i="48"/>
  <c r="AU40" i="1" s="1"/>
  <c r="U37" i="48"/>
  <c r="AV37" i="1" s="1"/>
  <c r="T37" i="48"/>
  <c r="AU37" i="1" s="1"/>
  <c r="U35" i="48"/>
  <c r="AV35" i="1" s="1"/>
  <c r="T35" i="48"/>
  <c r="AU35" i="1" s="1"/>
  <c r="U34" i="48"/>
  <c r="AV34" i="1" s="1"/>
  <c r="T34" i="48"/>
  <c r="AU34" i="1" s="1"/>
  <c r="U33" i="48"/>
  <c r="AV33" i="1" s="1"/>
  <c r="T33" i="48"/>
  <c r="AU33" i="1" s="1"/>
  <c r="U32" i="48"/>
  <c r="AV32" i="1" s="1"/>
  <c r="T32" i="48"/>
  <c r="AU32" i="1" s="1"/>
  <c r="U31" i="48"/>
  <c r="AV31" i="1" s="1"/>
  <c r="T31" i="48"/>
  <c r="AU31" i="1" s="1"/>
  <c r="U30" i="48"/>
  <c r="AV30" i="1" s="1"/>
  <c r="U29" i="48"/>
  <c r="AV29" i="1" s="1"/>
  <c r="T29" i="48"/>
  <c r="AU29" i="1" s="1"/>
  <c r="U28" i="48"/>
  <c r="AV28" i="1" s="1"/>
  <c r="T28" i="48"/>
  <c r="AU28" i="1" s="1"/>
  <c r="U25" i="48"/>
  <c r="AV25" i="1" s="1"/>
  <c r="T25" i="48"/>
  <c r="AU25" i="1" s="1"/>
  <c r="U19" i="48"/>
  <c r="AV19" i="1" s="1"/>
  <c r="T19" i="48"/>
  <c r="AU19" i="1" s="1"/>
  <c r="U16" i="48"/>
  <c r="AV16" i="1" s="1"/>
  <c r="T16" i="48"/>
  <c r="AU16" i="1" s="1"/>
  <c r="U14" i="48"/>
  <c r="AV14" i="1" s="1"/>
  <c r="T14" i="48"/>
  <c r="AU14" i="1" s="1"/>
  <c r="U13" i="48"/>
  <c r="AV13" i="1" s="1"/>
  <c r="T13" i="48"/>
  <c r="AU13" i="1" s="1"/>
  <c r="U12" i="48"/>
  <c r="AV12" i="1" s="1"/>
  <c r="T12" i="48"/>
  <c r="AU12" i="1" s="1"/>
  <c r="U11" i="48"/>
  <c r="AV11" i="1" s="1"/>
  <c r="U10" i="48"/>
  <c r="AV10" i="1" s="1"/>
  <c r="T10" i="48"/>
  <c r="AU10" i="1" s="1"/>
  <c r="U9" i="48"/>
  <c r="AV9" i="1" s="1"/>
  <c r="T9" i="48"/>
  <c r="AU9" i="1" s="1"/>
  <c r="U8" i="48"/>
  <c r="AV8" i="1" s="1"/>
  <c r="T8" i="48"/>
  <c r="AU8" i="1" s="1"/>
  <c r="U7" i="48"/>
  <c r="AV7" i="1" s="1"/>
  <c r="T7" i="48"/>
  <c r="AU7" i="1" s="1"/>
  <c r="U4" i="48"/>
  <c r="AV4" i="1" s="1"/>
  <c r="T4" i="48"/>
  <c r="AU4" i="1" s="1"/>
  <c r="U103" i="47"/>
  <c r="AT103" i="1" s="1"/>
  <c r="T103" i="47"/>
  <c r="AS103" i="1" s="1"/>
  <c r="U100" i="47"/>
  <c r="AT100" i="1" s="1"/>
  <c r="T100" i="47"/>
  <c r="AS100" i="1" s="1"/>
  <c r="U98" i="47"/>
  <c r="AT98" i="1" s="1"/>
  <c r="T98" i="47"/>
  <c r="AS98" i="1" s="1"/>
  <c r="U97" i="47"/>
  <c r="AT97" i="1" s="1"/>
  <c r="T97" i="47"/>
  <c r="AS97" i="1" s="1"/>
  <c r="U96" i="47"/>
  <c r="AT96" i="1" s="1"/>
  <c r="T96" i="47"/>
  <c r="AS96" i="1" s="1"/>
  <c r="U95" i="47"/>
  <c r="AT95" i="1" s="1"/>
  <c r="T95" i="47"/>
  <c r="AS95" i="1" s="1"/>
  <c r="U94" i="47"/>
  <c r="AT94" i="1" s="1"/>
  <c r="T94" i="47"/>
  <c r="AS94" i="1" s="1"/>
  <c r="U93" i="47"/>
  <c r="AT93" i="1" s="1"/>
  <c r="U92" i="47"/>
  <c r="AT92" i="1" s="1"/>
  <c r="U91" i="47"/>
  <c r="AT91" i="1" s="1"/>
  <c r="T91" i="47"/>
  <c r="AS91" i="1" s="1"/>
  <c r="U88" i="47"/>
  <c r="AT88" i="1" s="1"/>
  <c r="T88" i="47"/>
  <c r="AS88" i="1" s="1"/>
  <c r="U82" i="47"/>
  <c r="AT82" i="1" s="1"/>
  <c r="T82" i="47"/>
  <c r="AS82" i="1" s="1"/>
  <c r="U79" i="47"/>
  <c r="AT79" i="1" s="1"/>
  <c r="T79" i="47"/>
  <c r="AS79" i="1" s="1"/>
  <c r="U77" i="47"/>
  <c r="AT77" i="1" s="1"/>
  <c r="T77" i="47"/>
  <c r="AS77" i="1" s="1"/>
  <c r="U76" i="47"/>
  <c r="AT76" i="1" s="1"/>
  <c r="U75" i="47"/>
  <c r="AT75" i="1" s="1"/>
  <c r="T75" i="47"/>
  <c r="AS75" i="1" s="1"/>
  <c r="U74" i="47"/>
  <c r="AT74" i="1" s="1"/>
  <c r="T74" i="47"/>
  <c r="AS74" i="1" s="1"/>
  <c r="U73" i="47"/>
  <c r="AT73" i="1" s="1"/>
  <c r="T73" i="47"/>
  <c r="AS73" i="1" s="1"/>
  <c r="U72" i="47"/>
  <c r="AT72" i="1" s="1"/>
  <c r="T72" i="47"/>
  <c r="AS72" i="1" s="1"/>
  <c r="U71" i="47"/>
  <c r="AT71" i="1" s="1"/>
  <c r="T71" i="47"/>
  <c r="AS71" i="1" s="1"/>
  <c r="U70" i="47"/>
  <c r="AT70" i="1" s="1"/>
  <c r="T70" i="47"/>
  <c r="AS70" i="1" s="1"/>
  <c r="U67" i="47"/>
  <c r="AT67" i="1" s="1"/>
  <c r="T67" i="47"/>
  <c r="AS67" i="1" s="1"/>
  <c r="U61" i="47"/>
  <c r="AT61" i="1" s="1"/>
  <c r="T61" i="47"/>
  <c r="AS61" i="1" s="1"/>
  <c r="U58" i="47"/>
  <c r="AT58" i="1" s="1"/>
  <c r="T58" i="47"/>
  <c r="AS58" i="1" s="1"/>
  <c r="U56" i="47"/>
  <c r="AT56" i="1" s="1"/>
  <c r="T56" i="47"/>
  <c r="AS56" i="1" s="1"/>
  <c r="U55" i="47"/>
  <c r="AT55" i="1" s="1"/>
  <c r="U54" i="47"/>
  <c r="AT54" i="1" s="1"/>
  <c r="T54" i="47"/>
  <c r="AS54" i="1" s="1"/>
  <c r="U53" i="47"/>
  <c r="AT53" i="1" s="1"/>
  <c r="T53" i="47"/>
  <c r="AS53" i="1" s="1"/>
  <c r="U52" i="47"/>
  <c r="AT52" i="1" s="1"/>
  <c r="AS52" i="1"/>
  <c r="U51" i="47"/>
  <c r="AT51" i="1" s="1"/>
  <c r="U50" i="47"/>
  <c r="AT50" i="1" s="1"/>
  <c r="T50" i="47"/>
  <c r="AS50" i="1" s="1"/>
  <c r="U49" i="47"/>
  <c r="AT49" i="1" s="1"/>
  <c r="T49" i="47"/>
  <c r="AS49" i="1" s="1"/>
  <c r="U46" i="47"/>
  <c r="AT46" i="1" s="1"/>
  <c r="T46" i="47"/>
  <c r="AS46" i="1" s="1"/>
  <c r="U40" i="47"/>
  <c r="AT40" i="1" s="1"/>
  <c r="T40" i="47"/>
  <c r="AS40" i="1" s="1"/>
  <c r="U37" i="47"/>
  <c r="AT37" i="1" s="1"/>
  <c r="T37" i="47"/>
  <c r="AS37" i="1" s="1"/>
  <c r="U35" i="47"/>
  <c r="AT35" i="1" s="1"/>
  <c r="T35" i="47"/>
  <c r="AS35" i="1" s="1"/>
  <c r="U34" i="47"/>
  <c r="AT34" i="1" s="1"/>
  <c r="T34" i="47"/>
  <c r="AS34" i="1" s="1"/>
  <c r="U33" i="47"/>
  <c r="AT33" i="1" s="1"/>
  <c r="T33" i="47"/>
  <c r="AS33" i="1" s="1"/>
  <c r="U32" i="47"/>
  <c r="AT32" i="1" s="1"/>
  <c r="T32" i="47"/>
  <c r="AS32" i="1" s="1"/>
  <c r="U31" i="47"/>
  <c r="AT31" i="1" s="1"/>
  <c r="T31" i="47"/>
  <c r="AS31" i="1" s="1"/>
  <c r="U30" i="47"/>
  <c r="AT30" i="1" s="1"/>
  <c r="U29" i="47"/>
  <c r="AT29" i="1" s="1"/>
  <c r="T29" i="47"/>
  <c r="AS29" i="1" s="1"/>
  <c r="U28" i="47"/>
  <c r="AT28" i="1" s="1"/>
  <c r="T28" i="47"/>
  <c r="AS28" i="1" s="1"/>
  <c r="U25" i="47"/>
  <c r="AT25" i="1" s="1"/>
  <c r="T25" i="47"/>
  <c r="AS25" i="1" s="1"/>
  <c r="U19" i="47"/>
  <c r="AT19" i="1" s="1"/>
  <c r="T19" i="47"/>
  <c r="AS19" i="1" s="1"/>
  <c r="U16" i="47"/>
  <c r="AT16" i="1" s="1"/>
  <c r="T16" i="47"/>
  <c r="AS16" i="1" s="1"/>
  <c r="U14" i="47"/>
  <c r="AT14" i="1" s="1"/>
  <c r="T14" i="47"/>
  <c r="AS14" i="1" s="1"/>
  <c r="U13" i="47"/>
  <c r="AT13" i="1" s="1"/>
  <c r="T13" i="47"/>
  <c r="AS13" i="1" s="1"/>
  <c r="U12" i="47"/>
  <c r="AT12" i="1" s="1"/>
  <c r="T12" i="47"/>
  <c r="AS12" i="1" s="1"/>
  <c r="U11" i="47"/>
  <c r="AT11" i="1" s="1"/>
  <c r="U10" i="47"/>
  <c r="AT10" i="1" s="1"/>
  <c r="T10" i="47"/>
  <c r="AS10" i="1" s="1"/>
  <c r="U9" i="47"/>
  <c r="AT9" i="1" s="1"/>
  <c r="T9" i="47"/>
  <c r="AS9" i="1" s="1"/>
  <c r="U8" i="47"/>
  <c r="AT8" i="1" s="1"/>
  <c r="T8" i="47"/>
  <c r="AS8" i="1" s="1"/>
  <c r="U7" i="47"/>
  <c r="AT7" i="1" s="1"/>
  <c r="T7" i="47"/>
  <c r="AS7" i="1" s="1"/>
  <c r="U4" i="47"/>
  <c r="AT4" i="1" s="1"/>
  <c r="T4" i="47"/>
  <c r="AS4" i="1" s="1"/>
  <c r="U103" i="46"/>
  <c r="AJ103" i="1" s="1"/>
  <c r="T103" i="46"/>
  <c r="AI103" i="1" s="1"/>
  <c r="U100" i="46"/>
  <c r="AJ100" i="1" s="1"/>
  <c r="T100" i="46"/>
  <c r="AI100" i="1" s="1"/>
  <c r="U98" i="46"/>
  <c r="AJ98" i="1" s="1"/>
  <c r="T98" i="46"/>
  <c r="AI98" i="1" s="1"/>
  <c r="U97" i="46"/>
  <c r="AJ97" i="1" s="1"/>
  <c r="T97" i="46"/>
  <c r="AI97" i="1" s="1"/>
  <c r="U96" i="46"/>
  <c r="AJ96" i="1" s="1"/>
  <c r="T96" i="46"/>
  <c r="AI96" i="1" s="1"/>
  <c r="U95" i="46"/>
  <c r="AJ95" i="1" s="1"/>
  <c r="T95" i="46"/>
  <c r="AI95" i="1" s="1"/>
  <c r="U94" i="46"/>
  <c r="AJ94" i="1" s="1"/>
  <c r="AI94" i="1"/>
  <c r="U93" i="46"/>
  <c r="AJ93" i="1" s="1"/>
  <c r="U92" i="46"/>
  <c r="AJ92" i="1" s="1"/>
  <c r="U91" i="46"/>
  <c r="AJ91" i="1" s="1"/>
  <c r="T91" i="46"/>
  <c r="AI91" i="1" s="1"/>
  <c r="U88" i="46"/>
  <c r="AJ88" i="1" s="1"/>
  <c r="T88" i="46"/>
  <c r="AI88" i="1" s="1"/>
  <c r="U82" i="46"/>
  <c r="AJ82" i="1" s="1"/>
  <c r="T82" i="46"/>
  <c r="AI82" i="1" s="1"/>
  <c r="U79" i="46"/>
  <c r="AJ79" i="1" s="1"/>
  <c r="T79" i="46"/>
  <c r="AI79" i="1" s="1"/>
  <c r="U77" i="46"/>
  <c r="AJ77" i="1" s="1"/>
  <c r="T77" i="46"/>
  <c r="AI77" i="1" s="1"/>
  <c r="U76" i="46"/>
  <c r="AJ76" i="1" s="1"/>
  <c r="U75" i="46"/>
  <c r="AJ75" i="1" s="1"/>
  <c r="T75" i="46"/>
  <c r="AI75" i="1" s="1"/>
  <c r="U74" i="46"/>
  <c r="AJ74" i="1" s="1"/>
  <c r="T74" i="46"/>
  <c r="AI74" i="1" s="1"/>
  <c r="U73" i="46"/>
  <c r="AJ73" i="1" s="1"/>
  <c r="T73" i="46"/>
  <c r="AI73" i="1" s="1"/>
  <c r="U72" i="46"/>
  <c r="AJ72" i="1" s="1"/>
  <c r="T72" i="46"/>
  <c r="AI72" i="1" s="1"/>
  <c r="U71" i="46"/>
  <c r="AJ71" i="1" s="1"/>
  <c r="T71" i="46"/>
  <c r="AI71" i="1" s="1"/>
  <c r="U70" i="46"/>
  <c r="AJ70" i="1" s="1"/>
  <c r="T70" i="46"/>
  <c r="AI70" i="1" s="1"/>
  <c r="U67" i="46"/>
  <c r="AJ67" i="1" s="1"/>
  <c r="T67" i="46"/>
  <c r="AI67" i="1" s="1"/>
  <c r="U61" i="46"/>
  <c r="AJ61" i="1" s="1"/>
  <c r="T61" i="46"/>
  <c r="AI61" i="1" s="1"/>
  <c r="U58" i="46"/>
  <c r="AJ58" i="1" s="1"/>
  <c r="T58" i="46"/>
  <c r="AI58" i="1" s="1"/>
  <c r="U56" i="46"/>
  <c r="AJ56" i="1" s="1"/>
  <c r="T56" i="46"/>
  <c r="AI56" i="1" s="1"/>
  <c r="U55" i="46"/>
  <c r="AJ55" i="1" s="1"/>
  <c r="T55" i="46"/>
  <c r="AI55" i="1" s="1"/>
  <c r="U54" i="46"/>
  <c r="AJ54" i="1" s="1"/>
  <c r="T54" i="46"/>
  <c r="AI54" i="1" s="1"/>
  <c r="U53" i="46"/>
  <c r="AJ53" i="1" s="1"/>
  <c r="T53" i="46"/>
  <c r="AI53" i="1" s="1"/>
  <c r="U52" i="46"/>
  <c r="AJ52" i="1" s="1"/>
  <c r="AI52" i="1"/>
  <c r="U51" i="46"/>
  <c r="AJ51" i="1" s="1"/>
  <c r="U50" i="46"/>
  <c r="AJ50" i="1" s="1"/>
  <c r="T50" i="46"/>
  <c r="AI50" i="1" s="1"/>
  <c r="U49" i="46"/>
  <c r="AJ49" i="1" s="1"/>
  <c r="T49" i="46"/>
  <c r="AI49" i="1" s="1"/>
  <c r="U46" i="46"/>
  <c r="AJ46" i="1" s="1"/>
  <c r="T46" i="46"/>
  <c r="AI46" i="1" s="1"/>
  <c r="U40" i="46"/>
  <c r="AJ40" i="1" s="1"/>
  <c r="T40" i="46"/>
  <c r="AI40" i="1" s="1"/>
  <c r="U37" i="46"/>
  <c r="AJ37" i="1" s="1"/>
  <c r="T37" i="46"/>
  <c r="AI37" i="1" s="1"/>
  <c r="U35" i="46"/>
  <c r="AJ35" i="1" s="1"/>
  <c r="T35" i="46"/>
  <c r="AI35" i="1" s="1"/>
  <c r="U34" i="46"/>
  <c r="AJ34" i="1" s="1"/>
  <c r="T34" i="46"/>
  <c r="AI34" i="1" s="1"/>
  <c r="U33" i="46"/>
  <c r="AJ33" i="1" s="1"/>
  <c r="T33" i="46"/>
  <c r="AI33" i="1" s="1"/>
  <c r="U32" i="46"/>
  <c r="AJ32" i="1" s="1"/>
  <c r="T32" i="46"/>
  <c r="AI32" i="1" s="1"/>
  <c r="U31" i="46"/>
  <c r="AJ31" i="1" s="1"/>
  <c r="T31" i="46"/>
  <c r="AI31" i="1" s="1"/>
  <c r="U30" i="46"/>
  <c r="AJ30" i="1" s="1"/>
  <c r="U29" i="46"/>
  <c r="AJ29" i="1" s="1"/>
  <c r="T29" i="46"/>
  <c r="AI29" i="1" s="1"/>
  <c r="U28" i="46"/>
  <c r="AJ28" i="1" s="1"/>
  <c r="T28" i="46"/>
  <c r="AI28" i="1" s="1"/>
  <c r="U25" i="46"/>
  <c r="AJ25" i="1" s="1"/>
  <c r="T25" i="46"/>
  <c r="AI25" i="1" s="1"/>
  <c r="U19" i="46"/>
  <c r="AJ19" i="1" s="1"/>
  <c r="T19" i="46"/>
  <c r="AI19" i="1" s="1"/>
  <c r="U16" i="46"/>
  <c r="AJ16" i="1" s="1"/>
  <c r="T16" i="46"/>
  <c r="AI16" i="1" s="1"/>
  <c r="U14" i="46"/>
  <c r="AJ14" i="1" s="1"/>
  <c r="T14" i="46"/>
  <c r="AI14" i="1" s="1"/>
  <c r="U13" i="46"/>
  <c r="AJ13" i="1" s="1"/>
  <c r="T13" i="46"/>
  <c r="AI13" i="1" s="1"/>
  <c r="U12" i="46"/>
  <c r="AJ12" i="1" s="1"/>
  <c r="T12" i="46"/>
  <c r="AI12" i="1" s="1"/>
  <c r="U11" i="46"/>
  <c r="AJ11" i="1" s="1"/>
  <c r="U10" i="46"/>
  <c r="AJ10" i="1" s="1"/>
  <c r="T10" i="46"/>
  <c r="AI10" i="1" s="1"/>
  <c r="U9" i="46"/>
  <c r="AJ9" i="1" s="1"/>
  <c r="T9" i="46"/>
  <c r="AI9" i="1" s="1"/>
  <c r="U8" i="46"/>
  <c r="AJ8" i="1" s="1"/>
  <c r="T8" i="46"/>
  <c r="AI8" i="1" s="1"/>
  <c r="U7" i="46"/>
  <c r="AJ7" i="1" s="1"/>
  <c r="T7" i="46"/>
  <c r="AI7" i="1" s="1"/>
  <c r="U4" i="46"/>
  <c r="AJ4" i="1" s="1"/>
  <c r="T4" i="46"/>
  <c r="AI4" i="1" s="1"/>
  <c r="U103" i="45"/>
  <c r="AR103" i="1" s="1"/>
  <c r="T103" i="45"/>
  <c r="AQ103" i="1" s="1"/>
  <c r="U100" i="45"/>
  <c r="AR100" i="1" s="1"/>
  <c r="T100" i="45"/>
  <c r="AQ100" i="1" s="1"/>
  <c r="U98" i="45"/>
  <c r="AR98" i="1" s="1"/>
  <c r="T98" i="45"/>
  <c r="AQ98" i="1" s="1"/>
  <c r="U97" i="45"/>
  <c r="AR97" i="1" s="1"/>
  <c r="T97" i="45"/>
  <c r="AQ97" i="1" s="1"/>
  <c r="U96" i="45"/>
  <c r="AR96" i="1" s="1"/>
  <c r="T96" i="45"/>
  <c r="AQ96" i="1" s="1"/>
  <c r="U95" i="45"/>
  <c r="AR95" i="1" s="1"/>
  <c r="T95" i="45"/>
  <c r="AQ95" i="1" s="1"/>
  <c r="U94" i="45"/>
  <c r="AR94" i="1" s="1"/>
  <c r="AQ94" i="1"/>
  <c r="U93" i="45"/>
  <c r="AR93" i="1" s="1"/>
  <c r="U92" i="45"/>
  <c r="AR92" i="1" s="1"/>
  <c r="U91" i="45"/>
  <c r="AR91" i="1" s="1"/>
  <c r="T91" i="45"/>
  <c r="AQ91" i="1" s="1"/>
  <c r="U88" i="45"/>
  <c r="AR88" i="1" s="1"/>
  <c r="T88" i="45"/>
  <c r="AQ88" i="1" s="1"/>
  <c r="U82" i="45"/>
  <c r="AR82" i="1" s="1"/>
  <c r="T82" i="45"/>
  <c r="AQ82" i="1" s="1"/>
  <c r="U79" i="45"/>
  <c r="AR79" i="1" s="1"/>
  <c r="T79" i="45"/>
  <c r="AQ79" i="1" s="1"/>
  <c r="U77" i="45"/>
  <c r="AR77" i="1" s="1"/>
  <c r="T77" i="45"/>
  <c r="AQ77" i="1" s="1"/>
  <c r="U76" i="45"/>
  <c r="AR76" i="1" s="1"/>
  <c r="U75" i="45"/>
  <c r="AR75" i="1" s="1"/>
  <c r="T75" i="45"/>
  <c r="AQ75" i="1" s="1"/>
  <c r="U74" i="45"/>
  <c r="AR74" i="1" s="1"/>
  <c r="T74" i="45"/>
  <c r="AQ74" i="1" s="1"/>
  <c r="U73" i="45"/>
  <c r="AR73" i="1" s="1"/>
  <c r="T73" i="45"/>
  <c r="AQ73" i="1" s="1"/>
  <c r="U72" i="45"/>
  <c r="AR72" i="1" s="1"/>
  <c r="T72" i="45"/>
  <c r="AQ72" i="1" s="1"/>
  <c r="U71" i="45"/>
  <c r="AR71" i="1" s="1"/>
  <c r="T71" i="45"/>
  <c r="AQ71" i="1" s="1"/>
  <c r="U70" i="45"/>
  <c r="AR70" i="1" s="1"/>
  <c r="T70" i="45"/>
  <c r="AQ70" i="1" s="1"/>
  <c r="U67" i="45"/>
  <c r="AR67" i="1" s="1"/>
  <c r="T67" i="45"/>
  <c r="AQ67" i="1" s="1"/>
  <c r="U61" i="45"/>
  <c r="AR61" i="1" s="1"/>
  <c r="T61" i="45"/>
  <c r="AQ61" i="1" s="1"/>
  <c r="U58" i="45"/>
  <c r="AR58" i="1" s="1"/>
  <c r="T58" i="45"/>
  <c r="AQ58" i="1" s="1"/>
  <c r="U56" i="45"/>
  <c r="AR56" i="1" s="1"/>
  <c r="AQ56" i="1"/>
  <c r="U55" i="45"/>
  <c r="AR55" i="1" s="1"/>
  <c r="AQ55" i="1"/>
  <c r="U54" i="45"/>
  <c r="AR54" i="1" s="1"/>
  <c r="AQ54" i="1"/>
  <c r="U53" i="45"/>
  <c r="AR53" i="1" s="1"/>
  <c r="AQ53" i="1"/>
  <c r="U52" i="45"/>
  <c r="AR52" i="1" s="1"/>
  <c r="AQ52" i="1"/>
  <c r="U51" i="45"/>
  <c r="AR51" i="1" s="1"/>
  <c r="U50" i="45"/>
  <c r="AR50" i="1" s="1"/>
  <c r="T50" i="45"/>
  <c r="AQ50" i="1" s="1"/>
  <c r="U49" i="45"/>
  <c r="AR49" i="1" s="1"/>
  <c r="T49" i="45"/>
  <c r="AQ49" i="1" s="1"/>
  <c r="U46" i="45"/>
  <c r="AR46" i="1" s="1"/>
  <c r="T46" i="45"/>
  <c r="AQ46" i="1" s="1"/>
  <c r="U40" i="45"/>
  <c r="AR40" i="1" s="1"/>
  <c r="T40" i="45"/>
  <c r="AQ40" i="1" s="1"/>
  <c r="U37" i="45"/>
  <c r="AR37" i="1" s="1"/>
  <c r="T37" i="45"/>
  <c r="AQ37" i="1" s="1"/>
  <c r="U35" i="45"/>
  <c r="AR35" i="1" s="1"/>
  <c r="T35" i="45"/>
  <c r="AQ35" i="1" s="1"/>
  <c r="U34" i="45"/>
  <c r="AR34" i="1" s="1"/>
  <c r="T34" i="45"/>
  <c r="AQ34" i="1" s="1"/>
  <c r="U33" i="45"/>
  <c r="AR33" i="1" s="1"/>
  <c r="T33" i="45"/>
  <c r="AQ33" i="1" s="1"/>
  <c r="U32" i="45"/>
  <c r="AR32" i="1" s="1"/>
  <c r="T32" i="45"/>
  <c r="AQ32" i="1" s="1"/>
  <c r="U31" i="45"/>
  <c r="AR31" i="1" s="1"/>
  <c r="T31" i="45"/>
  <c r="AQ31" i="1" s="1"/>
  <c r="U30" i="45"/>
  <c r="AR30" i="1" s="1"/>
  <c r="U29" i="45"/>
  <c r="AR29" i="1" s="1"/>
  <c r="T29" i="45"/>
  <c r="AQ29" i="1" s="1"/>
  <c r="U28" i="45"/>
  <c r="AR28" i="1" s="1"/>
  <c r="T28" i="45"/>
  <c r="AQ28" i="1" s="1"/>
  <c r="U25" i="45"/>
  <c r="AR25" i="1" s="1"/>
  <c r="T25" i="45"/>
  <c r="AQ25" i="1" s="1"/>
  <c r="U19" i="45"/>
  <c r="AR19" i="1" s="1"/>
  <c r="T19" i="45"/>
  <c r="AQ19" i="1" s="1"/>
  <c r="U16" i="45"/>
  <c r="AR16" i="1" s="1"/>
  <c r="T16" i="45"/>
  <c r="AQ16" i="1" s="1"/>
  <c r="U14" i="45"/>
  <c r="AR14" i="1" s="1"/>
  <c r="T14" i="45"/>
  <c r="AQ14" i="1" s="1"/>
  <c r="U13" i="45"/>
  <c r="AR13" i="1" s="1"/>
  <c r="T13" i="45"/>
  <c r="AQ13" i="1" s="1"/>
  <c r="U12" i="45"/>
  <c r="AR12" i="1" s="1"/>
  <c r="T12" i="45"/>
  <c r="AQ12" i="1" s="1"/>
  <c r="U11" i="45"/>
  <c r="AR11" i="1" s="1"/>
  <c r="U10" i="45"/>
  <c r="AR10" i="1" s="1"/>
  <c r="T10" i="45"/>
  <c r="AQ10" i="1" s="1"/>
  <c r="U9" i="45"/>
  <c r="AR9" i="1" s="1"/>
  <c r="T9" i="45"/>
  <c r="AQ9" i="1" s="1"/>
  <c r="U8" i="45"/>
  <c r="AR8" i="1" s="1"/>
  <c r="T8" i="45"/>
  <c r="AQ8" i="1" s="1"/>
  <c r="U7" i="45"/>
  <c r="AR7" i="1" s="1"/>
  <c r="T7" i="45"/>
  <c r="AQ7" i="1" s="1"/>
  <c r="U4" i="45"/>
  <c r="AR4" i="1" s="1"/>
  <c r="T4" i="45"/>
  <c r="AQ4" i="1" s="1"/>
  <c r="U103" i="44"/>
  <c r="AP103" i="1" s="1"/>
  <c r="T103" i="44"/>
  <c r="AO103" i="1" s="1"/>
  <c r="U100" i="44"/>
  <c r="AP100" i="1" s="1"/>
  <c r="T100" i="44"/>
  <c r="AO100" i="1" s="1"/>
  <c r="U98" i="44"/>
  <c r="AP98" i="1" s="1"/>
  <c r="T98" i="44"/>
  <c r="AO98" i="1" s="1"/>
  <c r="U97" i="44"/>
  <c r="AP97" i="1" s="1"/>
  <c r="T97" i="44"/>
  <c r="AO97" i="1" s="1"/>
  <c r="U96" i="44"/>
  <c r="AP96" i="1" s="1"/>
  <c r="T96" i="44"/>
  <c r="AO96" i="1" s="1"/>
  <c r="U95" i="44"/>
  <c r="AP95" i="1" s="1"/>
  <c r="T95" i="44"/>
  <c r="AO95" i="1" s="1"/>
  <c r="U94" i="44"/>
  <c r="AP94" i="1" s="1"/>
  <c r="AO94" i="1"/>
  <c r="U93" i="44"/>
  <c r="AP93" i="1" s="1"/>
  <c r="U92" i="44"/>
  <c r="AP92" i="1" s="1"/>
  <c r="U91" i="44"/>
  <c r="AP91" i="1" s="1"/>
  <c r="T91" i="44"/>
  <c r="AO91" i="1" s="1"/>
  <c r="U88" i="44"/>
  <c r="AP88" i="1" s="1"/>
  <c r="T88" i="44"/>
  <c r="AO88" i="1" s="1"/>
  <c r="U82" i="44"/>
  <c r="AP82" i="1" s="1"/>
  <c r="T82" i="44"/>
  <c r="AO82" i="1" s="1"/>
  <c r="U79" i="44"/>
  <c r="AP79" i="1" s="1"/>
  <c r="T79" i="44"/>
  <c r="AO79" i="1" s="1"/>
  <c r="U77" i="44"/>
  <c r="AP77" i="1" s="1"/>
  <c r="T77" i="44"/>
  <c r="AO77" i="1" s="1"/>
  <c r="U76" i="44"/>
  <c r="AP76" i="1" s="1"/>
  <c r="U75" i="44"/>
  <c r="AP75" i="1" s="1"/>
  <c r="T75" i="44"/>
  <c r="AO75" i="1" s="1"/>
  <c r="U74" i="44"/>
  <c r="AP74" i="1" s="1"/>
  <c r="T74" i="44"/>
  <c r="AO74" i="1" s="1"/>
  <c r="U73" i="44"/>
  <c r="AP73" i="1" s="1"/>
  <c r="T73" i="44"/>
  <c r="AO73" i="1" s="1"/>
  <c r="U72" i="44"/>
  <c r="AP72" i="1" s="1"/>
  <c r="T72" i="44"/>
  <c r="AO72" i="1" s="1"/>
  <c r="U71" i="44"/>
  <c r="AP71" i="1" s="1"/>
  <c r="T71" i="44"/>
  <c r="AO71" i="1" s="1"/>
  <c r="U70" i="44"/>
  <c r="AP70" i="1" s="1"/>
  <c r="T70" i="44"/>
  <c r="AO70" i="1" s="1"/>
  <c r="U67" i="44"/>
  <c r="AP67" i="1" s="1"/>
  <c r="T67" i="44"/>
  <c r="AO67" i="1" s="1"/>
  <c r="U61" i="44"/>
  <c r="AP61" i="1" s="1"/>
  <c r="T61" i="44"/>
  <c r="AO61" i="1" s="1"/>
  <c r="U58" i="44"/>
  <c r="AP58" i="1" s="1"/>
  <c r="T58" i="44"/>
  <c r="AO58" i="1" s="1"/>
  <c r="U56" i="44"/>
  <c r="AP56" i="1" s="1"/>
  <c r="T56" i="44"/>
  <c r="AO56" i="1" s="1"/>
  <c r="U55" i="44"/>
  <c r="AP55" i="1" s="1"/>
  <c r="T55" i="44"/>
  <c r="AO55" i="1" s="1"/>
  <c r="U54" i="44"/>
  <c r="AP54" i="1" s="1"/>
  <c r="T54" i="44"/>
  <c r="AO54" i="1" s="1"/>
  <c r="U53" i="44"/>
  <c r="AP53" i="1" s="1"/>
  <c r="T53" i="44"/>
  <c r="AO53" i="1" s="1"/>
  <c r="U52" i="44"/>
  <c r="AP52" i="1" s="1"/>
  <c r="T52" i="44"/>
  <c r="AO52" i="1" s="1"/>
  <c r="U51" i="44"/>
  <c r="AP51" i="1" s="1"/>
  <c r="U50" i="44"/>
  <c r="AP50" i="1" s="1"/>
  <c r="T50" i="44"/>
  <c r="AO50" i="1" s="1"/>
  <c r="U49" i="44"/>
  <c r="AP49" i="1" s="1"/>
  <c r="T49" i="44"/>
  <c r="AO49" i="1" s="1"/>
  <c r="U46" i="44"/>
  <c r="AP46" i="1" s="1"/>
  <c r="T46" i="44"/>
  <c r="AO46" i="1" s="1"/>
  <c r="U40" i="44"/>
  <c r="AP40" i="1" s="1"/>
  <c r="T40" i="44"/>
  <c r="AO40" i="1" s="1"/>
  <c r="U37" i="44"/>
  <c r="AP37" i="1" s="1"/>
  <c r="T37" i="44"/>
  <c r="AO37" i="1" s="1"/>
  <c r="U35" i="44"/>
  <c r="AP35" i="1" s="1"/>
  <c r="T35" i="44"/>
  <c r="AO35" i="1" s="1"/>
  <c r="U34" i="44"/>
  <c r="AP34" i="1" s="1"/>
  <c r="T34" i="44"/>
  <c r="AO34" i="1" s="1"/>
  <c r="U33" i="44"/>
  <c r="AP33" i="1" s="1"/>
  <c r="T33" i="44"/>
  <c r="AO33" i="1" s="1"/>
  <c r="U32" i="44"/>
  <c r="AP32" i="1" s="1"/>
  <c r="T32" i="44"/>
  <c r="AO32" i="1" s="1"/>
  <c r="U31" i="44"/>
  <c r="AP31" i="1" s="1"/>
  <c r="T31" i="44"/>
  <c r="AO31" i="1" s="1"/>
  <c r="U30" i="44"/>
  <c r="AP30" i="1" s="1"/>
  <c r="U29" i="44"/>
  <c r="AP29" i="1" s="1"/>
  <c r="T29" i="44"/>
  <c r="AO29" i="1" s="1"/>
  <c r="U28" i="44"/>
  <c r="AP28" i="1" s="1"/>
  <c r="T28" i="44"/>
  <c r="AO28" i="1" s="1"/>
  <c r="U25" i="44"/>
  <c r="AP25" i="1" s="1"/>
  <c r="T25" i="44"/>
  <c r="AO25" i="1" s="1"/>
  <c r="U19" i="44"/>
  <c r="AP19" i="1" s="1"/>
  <c r="T19" i="44"/>
  <c r="AO19" i="1" s="1"/>
  <c r="U16" i="44"/>
  <c r="AP16" i="1" s="1"/>
  <c r="T16" i="44"/>
  <c r="AO16" i="1" s="1"/>
  <c r="U14" i="44"/>
  <c r="AP14" i="1" s="1"/>
  <c r="T14" i="44"/>
  <c r="AO14" i="1" s="1"/>
  <c r="U13" i="44"/>
  <c r="AP13" i="1" s="1"/>
  <c r="T13" i="44"/>
  <c r="AO13" i="1" s="1"/>
  <c r="U12" i="44"/>
  <c r="AP12" i="1" s="1"/>
  <c r="T12" i="44"/>
  <c r="AO12" i="1" s="1"/>
  <c r="U11" i="44"/>
  <c r="AP11" i="1" s="1"/>
  <c r="U10" i="44"/>
  <c r="AP10" i="1" s="1"/>
  <c r="T10" i="44"/>
  <c r="AO10" i="1" s="1"/>
  <c r="U9" i="44"/>
  <c r="AP9" i="1" s="1"/>
  <c r="T9" i="44"/>
  <c r="AO9" i="1" s="1"/>
  <c r="U8" i="44"/>
  <c r="AP8" i="1" s="1"/>
  <c r="T8" i="44"/>
  <c r="AO8" i="1" s="1"/>
  <c r="U7" i="44"/>
  <c r="AP7" i="1" s="1"/>
  <c r="T7" i="44"/>
  <c r="AO7" i="1" s="1"/>
  <c r="U4" i="44"/>
  <c r="AP4" i="1" s="1"/>
  <c r="T4" i="44"/>
  <c r="AO4" i="1" s="1"/>
  <c r="U103" i="43"/>
  <c r="AN103" i="1" s="1"/>
  <c r="T103" i="43"/>
  <c r="AM103" i="1" s="1"/>
  <c r="U100" i="43"/>
  <c r="AN100" i="1" s="1"/>
  <c r="T100" i="43"/>
  <c r="AM100" i="1" s="1"/>
  <c r="U98" i="43"/>
  <c r="AN98" i="1" s="1"/>
  <c r="T98" i="43"/>
  <c r="AM98" i="1" s="1"/>
  <c r="U97" i="43"/>
  <c r="AN97" i="1" s="1"/>
  <c r="T97" i="43"/>
  <c r="AM97" i="1" s="1"/>
  <c r="U96" i="43"/>
  <c r="AN96" i="1" s="1"/>
  <c r="T96" i="43"/>
  <c r="AM96" i="1" s="1"/>
  <c r="U95" i="43"/>
  <c r="AN95" i="1" s="1"/>
  <c r="T95" i="43"/>
  <c r="AM95" i="1" s="1"/>
  <c r="U94" i="43"/>
  <c r="AN94" i="1" s="1"/>
  <c r="T94" i="43"/>
  <c r="AM94" i="1" s="1"/>
  <c r="U93" i="43"/>
  <c r="AN93" i="1" s="1"/>
  <c r="U92" i="43"/>
  <c r="AN92" i="1" s="1"/>
  <c r="U91" i="43"/>
  <c r="AN91" i="1" s="1"/>
  <c r="T91" i="43"/>
  <c r="AM91" i="1" s="1"/>
  <c r="U88" i="43"/>
  <c r="AN88" i="1" s="1"/>
  <c r="T88" i="43"/>
  <c r="AM88" i="1" s="1"/>
  <c r="U82" i="43"/>
  <c r="AN82" i="1" s="1"/>
  <c r="T82" i="43"/>
  <c r="AM82" i="1" s="1"/>
  <c r="U79" i="43"/>
  <c r="AN79" i="1" s="1"/>
  <c r="T79" i="43"/>
  <c r="AM79" i="1" s="1"/>
  <c r="U77" i="43"/>
  <c r="AN77" i="1" s="1"/>
  <c r="T77" i="43"/>
  <c r="AM77" i="1" s="1"/>
  <c r="U76" i="43"/>
  <c r="AN76" i="1" s="1"/>
  <c r="U75" i="43"/>
  <c r="AN75" i="1" s="1"/>
  <c r="T75" i="43"/>
  <c r="AM75" i="1" s="1"/>
  <c r="U74" i="43"/>
  <c r="AN74" i="1" s="1"/>
  <c r="T74" i="43"/>
  <c r="AM74" i="1" s="1"/>
  <c r="U73" i="43"/>
  <c r="AN73" i="1" s="1"/>
  <c r="T73" i="43"/>
  <c r="AM73" i="1" s="1"/>
  <c r="U72" i="43"/>
  <c r="AN72" i="1" s="1"/>
  <c r="T72" i="43"/>
  <c r="AM72" i="1" s="1"/>
  <c r="U71" i="43"/>
  <c r="AN71" i="1" s="1"/>
  <c r="T71" i="43"/>
  <c r="AM71" i="1" s="1"/>
  <c r="U70" i="43"/>
  <c r="AN70" i="1" s="1"/>
  <c r="T70" i="43"/>
  <c r="AM70" i="1" s="1"/>
  <c r="U67" i="43"/>
  <c r="AN67" i="1" s="1"/>
  <c r="T67" i="43"/>
  <c r="AM67" i="1" s="1"/>
  <c r="U61" i="43"/>
  <c r="AN61" i="1" s="1"/>
  <c r="T61" i="43"/>
  <c r="AM61" i="1" s="1"/>
  <c r="U58" i="43"/>
  <c r="AN58" i="1" s="1"/>
  <c r="T58" i="43"/>
  <c r="AM58" i="1" s="1"/>
  <c r="U56" i="43"/>
  <c r="AN56" i="1" s="1"/>
  <c r="T56" i="43"/>
  <c r="AM56" i="1" s="1"/>
  <c r="U55" i="43"/>
  <c r="AN55" i="1" s="1"/>
  <c r="T55" i="43"/>
  <c r="AM55" i="1" s="1"/>
  <c r="U54" i="43"/>
  <c r="AN54" i="1" s="1"/>
  <c r="T54" i="43"/>
  <c r="AM54" i="1" s="1"/>
  <c r="U53" i="43"/>
  <c r="AN53" i="1" s="1"/>
  <c r="T53" i="43"/>
  <c r="AM53" i="1" s="1"/>
  <c r="U52" i="43"/>
  <c r="AN52" i="1" s="1"/>
  <c r="AM52" i="1"/>
  <c r="U51" i="43"/>
  <c r="AN51" i="1" s="1"/>
  <c r="U50" i="43"/>
  <c r="AN50" i="1" s="1"/>
  <c r="T50" i="43"/>
  <c r="AM50" i="1" s="1"/>
  <c r="U49" i="43"/>
  <c r="AN49" i="1" s="1"/>
  <c r="T49" i="43"/>
  <c r="AM49" i="1" s="1"/>
  <c r="U46" i="43"/>
  <c r="AN46" i="1" s="1"/>
  <c r="T46" i="43"/>
  <c r="AM46" i="1" s="1"/>
  <c r="U40" i="43"/>
  <c r="AN40" i="1" s="1"/>
  <c r="T40" i="43"/>
  <c r="AM40" i="1" s="1"/>
  <c r="U37" i="43"/>
  <c r="AN37" i="1" s="1"/>
  <c r="T37" i="43"/>
  <c r="AM37" i="1" s="1"/>
  <c r="U35" i="43"/>
  <c r="AN35" i="1" s="1"/>
  <c r="T35" i="43"/>
  <c r="AM35" i="1" s="1"/>
  <c r="U34" i="43"/>
  <c r="AN34" i="1" s="1"/>
  <c r="T34" i="43"/>
  <c r="AM34" i="1" s="1"/>
  <c r="U33" i="43"/>
  <c r="AN33" i="1" s="1"/>
  <c r="T33" i="43"/>
  <c r="AM33" i="1" s="1"/>
  <c r="U32" i="43"/>
  <c r="AN32" i="1" s="1"/>
  <c r="T32" i="43"/>
  <c r="AM32" i="1" s="1"/>
  <c r="U31" i="43"/>
  <c r="AN31" i="1" s="1"/>
  <c r="T31" i="43"/>
  <c r="AM31" i="1" s="1"/>
  <c r="U30" i="43"/>
  <c r="AN30" i="1" s="1"/>
  <c r="U29" i="43"/>
  <c r="AN29" i="1" s="1"/>
  <c r="T29" i="43"/>
  <c r="AM29" i="1" s="1"/>
  <c r="U28" i="43"/>
  <c r="AN28" i="1" s="1"/>
  <c r="T28" i="43"/>
  <c r="AM28" i="1" s="1"/>
  <c r="U25" i="43"/>
  <c r="AN25" i="1" s="1"/>
  <c r="T25" i="43"/>
  <c r="AM25" i="1" s="1"/>
  <c r="U19" i="43"/>
  <c r="AN19" i="1" s="1"/>
  <c r="T19" i="43"/>
  <c r="AM19" i="1" s="1"/>
  <c r="U16" i="43"/>
  <c r="AN16" i="1" s="1"/>
  <c r="T16" i="43"/>
  <c r="AM16" i="1" s="1"/>
  <c r="U14" i="43"/>
  <c r="AN14" i="1" s="1"/>
  <c r="T14" i="43"/>
  <c r="AM14" i="1" s="1"/>
  <c r="U13" i="43"/>
  <c r="AN13" i="1" s="1"/>
  <c r="T13" i="43"/>
  <c r="AM13" i="1" s="1"/>
  <c r="U12" i="43"/>
  <c r="AN12" i="1" s="1"/>
  <c r="T12" i="43"/>
  <c r="AM12" i="1" s="1"/>
  <c r="U11" i="43"/>
  <c r="AN11" i="1" s="1"/>
  <c r="U10" i="43"/>
  <c r="AN10" i="1" s="1"/>
  <c r="T10" i="43"/>
  <c r="AM10" i="1" s="1"/>
  <c r="U9" i="43"/>
  <c r="AN9" i="1" s="1"/>
  <c r="T9" i="43"/>
  <c r="AM9" i="1" s="1"/>
  <c r="U8" i="43"/>
  <c r="AN8" i="1" s="1"/>
  <c r="T8" i="43"/>
  <c r="AM8" i="1" s="1"/>
  <c r="U7" i="43"/>
  <c r="AN7" i="1" s="1"/>
  <c r="T7" i="43"/>
  <c r="AM7" i="1" s="1"/>
  <c r="U4" i="43"/>
  <c r="AN4" i="1" s="1"/>
  <c r="T4" i="43"/>
  <c r="AM4" i="1" s="1"/>
  <c r="U103" i="42"/>
  <c r="AL103" i="1" s="1"/>
  <c r="T103" i="42"/>
  <c r="AK103" i="1" s="1"/>
  <c r="U100" i="42"/>
  <c r="AL100" i="1" s="1"/>
  <c r="T100" i="42"/>
  <c r="AK100" i="1" s="1"/>
  <c r="U98" i="42"/>
  <c r="AL98" i="1" s="1"/>
  <c r="T98" i="42"/>
  <c r="AK98" i="1" s="1"/>
  <c r="U97" i="42"/>
  <c r="AL97" i="1" s="1"/>
  <c r="T97" i="42"/>
  <c r="AK97" i="1" s="1"/>
  <c r="U96" i="42"/>
  <c r="AL96" i="1" s="1"/>
  <c r="T96" i="42"/>
  <c r="AK96" i="1" s="1"/>
  <c r="U95" i="42"/>
  <c r="AL95" i="1" s="1"/>
  <c r="T95" i="42"/>
  <c r="AK95" i="1" s="1"/>
  <c r="U94" i="42"/>
  <c r="AL94" i="1" s="1"/>
  <c r="AK94" i="1"/>
  <c r="U93" i="42"/>
  <c r="AL93" i="1" s="1"/>
  <c r="U92" i="42"/>
  <c r="AL92" i="1" s="1"/>
  <c r="U91" i="42"/>
  <c r="AL91" i="1" s="1"/>
  <c r="T91" i="42"/>
  <c r="AK91" i="1" s="1"/>
  <c r="U88" i="42"/>
  <c r="AL88" i="1" s="1"/>
  <c r="T88" i="42"/>
  <c r="AK88" i="1" s="1"/>
  <c r="U82" i="42"/>
  <c r="AL82" i="1" s="1"/>
  <c r="T82" i="42"/>
  <c r="AK82" i="1" s="1"/>
  <c r="U79" i="42"/>
  <c r="AL79" i="1" s="1"/>
  <c r="T79" i="42"/>
  <c r="AK79" i="1" s="1"/>
  <c r="U77" i="42"/>
  <c r="AL77" i="1" s="1"/>
  <c r="T77" i="42"/>
  <c r="AK77" i="1" s="1"/>
  <c r="U76" i="42"/>
  <c r="AL76" i="1" s="1"/>
  <c r="U75" i="42"/>
  <c r="AL75" i="1" s="1"/>
  <c r="T75" i="42"/>
  <c r="AK75" i="1" s="1"/>
  <c r="U74" i="42"/>
  <c r="AL74" i="1" s="1"/>
  <c r="T74" i="42"/>
  <c r="AK74" i="1" s="1"/>
  <c r="U73" i="42"/>
  <c r="AL73" i="1" s="1"/>
  <c r="T73" i="42"/>
  <c r="AK73" i="1" s="1"/>
  <c r="U72" i="42"/>
  <c r="AL72" i="1" s="1"/>
  <c r="T72" i="42"/>
  <c r="AK72" i="1" s="1"/>
  <c r="U71" i="42"/>
  <c r="AL71" i="1" s="1"/>
  <c r="T71" i="42"/>
  <c r="AK71" i="1" s="1"/>
  <c r="U70" i="42"/>
  <c r="AL70" i="1" s="1"/>
  <c r="T70" i="42"/>
  <c r="AK70" i="1" s="1"/>
  <c r="U67" i="42"/>
  <c r="AL67" i="1" s="1"/>
  <c r="T67" i="42"/>
  <c r="AK67" i="1" s="1"/>
  <c r="U61" i="42"/>
  <c r="AL61" i="1" s="1"/>
  <c r="T61" i="42"/>
  <c r="AK61" i="1" s="1"/>
  <c r="U58" i="42"/>
  <c r="AL58" i="1" s="1"/>
  <c r="T58" i="42"/>
  <c r="AK58" i="1" s="1"/>
  <c r="U56" i="42"/>
  <c r="AL56" i="1" s="1"/>
  <c r="T56" i="42"/>
  <c r="AK56" i="1" s="1"/>
  <c r="U55" i="42"/>
  <c r="AL55" i="1" s="1"/>
  <c r="T55" i="42"/>
  <c r="AK55" i="1" s="1"/>
  <c r="U54" i="42"/>
  <c r="AL54" i="1" s="1"/>
  <c r="T54" i="42"/>
  <c r="AK54" i="1" s="1"/>
  <c r="U53" i="42"/>
  <c r="AL53" i="1" s="1"/>
  <c r="T53" i="42"/>
  <c r="AK53" i="1" s="1"/>
  <c r="U52" i="42"/>
  <c r="AL52" i="1" s="1"/>
  <c r="T52" i="42"/>
  <c r="AK52" i="1" s="1"/>
  <c r="U51" i="42"/>
  <c r="AL51" i="1" s="1"/>
  <c r="U50" i="42"/>
  <c r="AL50" i="1" s="1"/>
  <c r="T50" i="42"/>
  <c r="AK50" i="1" s="1"/>
  <c r="U49" i="42"/>
  <c r="AL49" i="1" s="1"/>
  <c r="T49" i="42"/>
  <c r="AK49" i="1" s="1"/>
  <c r="U46" i="42"/>
  <c r="AL46" i="1" s="1"/>
  <c r="T46" i="42"/>
  <c r="AK46" i="1" s="1"/>
  <c r="U40" i="42"/>
  <c r="AL40" i="1" s="1"/>
  <c r="T40" i="42"/>
  <c r="AK40" i="1" s="1"/>
  <c r="U37" i="42"/>
  <c r="AL37" i="1" s="1"/>
  <c r="T37" i="42"/>
  <c r="AK37" i="1" s="1"/>
  <c r="U35" i="42"/>
  <c r="AL35" i="1" s="1"/>
  <c r="T35" i="42"/>
  <c r="AK35" i="1" s="1"/>
  <c r="U34" i="42"/>
  <c r="AL34" i="1" s="1"/>
  <c r="T34" i="42"/>
  <c r="AK34" i="1" s="1"/>
  <c r="U33" i="42"/>
  <c r="AL33" i="1" s="1"/>
  <c r="T33" i="42"/>
  <c r="AK33" i="1" s="1"/>
  <c r="U32" i="42"/>
  <c r="AL32" i="1" s="1"/>
  <c r="T32" i="42"/>
  <c r="AK32" i="1" s="1"/>
  <c r="U31" i="42"/>
  <c r="AL31" i="1" s="1"/>
  <c r="T31" i="42"/>
  <c r="AK31" i="1" s="1"/>
  <c r="U30" i="42"/>
  <c r="AL30" i="1" s="1"/>
  <c r="U29" i="42"/>
  <c r="AL29" i="1" s="1"/>
  <c r="T29" i="42"/>
  <c r="AK29" i="1" s="1"/>
  <c r="U28" i="42"/>
  <c r="AL28" i="1" s="1"/>
  <c r="T28" i="42"/>
  <c r="AK28" i="1" s="1"/>
  <c r="U25" i="42"/>
  <c r="AL25" i="1" s="1"/>
  <c r="T25" i="42"/>
  <c r="AK25" i="1" s="1"/>
  <c r="U19" i="42"/>
  <c r="AL19" i="1" s="1"/>
  <c r="T19" i="42"/>
  <c r="AK19" i="1" s="1"/>
  <c r="U16" i="42"/>
  <c r="AL16" i="1" s="1"/>
  <c r="T16" i="42"/>
  <c r="AK16" i="1" s="1"/>
  <c r="U14" i="42"/>
  <c r="AL14" i="1" s="1"/>
  <c r="T14" i="42"/>
  <c r="AK14" i="1" s="1"/>
  <c r="U13" i="42"/>
  <c r="AL13" i="1" s="1"/>
  <c r="T13" i="42"/>
  <c r="AK13" i="1" s="1"/>
  <c r="U12" i="42"/>
  <c r="AL12" i="1" s="1"/>
  <c r="T12" i="42"/>
  <c r="AK12" i="1" s="1"/>
  <c r="U11" i="42"/>
  <c r="AL11" i="1" s="1"/>
  <c r="U10" i="42"/>
  <c r="AL10" i="1" s="1"/>
  <c r="T10" i="42"/>
  <c r="AK10" i="1" s="1"/>
  <c r="U9" i="42"/>
  <c r="AL9" i="1" s="1"/>
  <c r="T9" i="42"/>
  <c r="AK9" i="1" s="1"/>
  <c r="U8" i="42"/>
  <c r="AL8" i="1" s="1"/>
  <c r="T8" i="42"/>
  <c r="AK8" i="1" s="1"/>
  <c r="U7" i="42"/>
  <c r="AL7" i="1" s="1"/>
  <c r="T7" i="42"/>
  <c r="AK7" i="1" s="1"/>
  <c r="U4" i="42"/>
  <c r="AL4" i="1" s="1"/>
  <c r="T4" i="42"/>
  <c r="AK4" i="1" s="1"/>
  <c r="U103" i="41"/>
  <c r="AH103" i="1" s="1"/>
  <c r="T103" i="41"/>
  <c r="AG103" i="1" s="1"/>
  <c r="U100" i="41"/>
  <c r="AH100" i="1" s="1"/>
  <c r="T100" i="41"/>
  <c r="AG100" i="1" s="1"/>
  <c r="U98" i="41"/>
  <c r="AH98" i="1" s="1"/>
  <c r="T98" i="41"/>
  <c r="AG98" i="1" s="1"/>
  <c r="U97" i="41"/>
  <c r="AH97" i="1" s="1"/>
  <c r="T97" i="41"/>
  <c r="AG97" i="1" s="1"/>
  <c r="U96" i="41"/>
  <c r="AH96" i="1" s="1"/>
  <c r="T96" i="41"/>
  <c r="AG96" i="1" s="1"/>
  <c r="U95" i="41"/>
  <c r="AH95" i="1" s="1"/>
  <c r="T95" i="41"/>
  <c r="AG95" i="1" s="1"/>
  <c r="U94" i="41"/>
  <c r="AH94" i="1" s="1"/>
  <c r="AG94" i="1"/>
  <c r="U93" i="41"/>
  <c r="AH93" i="1" s="1"/>
  <c r="U92" i="41"/>
  <c r="AH92" i="1" s="1"/>
  <c r="U91" i="41"/>
  <c r="AH91" i="1" s="1"/>
  <c r="AG91" i="1"/>
  <c r="U88" i="41"/>
  <c r="AH88" i="1" s="1"/>
  <c r="T88" i="41"/>
  <c r="AG88" i="1" s="1"/>
  <c r="U82" i="41"/>
  <c r="AH82" i="1" s="1"/>
  <c r="T82" i="41"/>
  <c r="AG82" i="1" s="1"/>
  <c r="U79" i="41"/>
  <c r="AH79" i="1" s="1"/>
  <c r="T79" i="41"/>
  <c r="AG79" i="1" s="1"/>
  <c r="U77" i="41"/>
  <c r="AH77" i="1" s="1"/>
  <c r="T77" i="41"/>
  <c r="AG77" i="1" s="1"/>
  <c r="U76" i="41"/>
  <c r="AH76" i="1" s="1"/>
  <c r="U75" i="41"/>
  <c r="AH75" i="1" s="1"/>
  <c r="T75" i="41"/>
  <c r="AG75" i="1" s="1"/>
  <c r="U74" i="41"/>
  <c r="AH74" i="1" s="1"/>
  <c r="T74" i="41"/>
  <c r="AG74" i="1" s="1"/>
  <c r="U73" i="41"/>
  <c r="AH73" i="1" s="1"/>
  <c r="T73" i="41"/>
  <c r="AG73" i="1" s="1"/>
  <c r="U72" i="41"/>
  <c r="AH72" i="1" s="1"/>
  <c r="T72" i="41"/>
  <c r="AG72" i="1" s="1"/>
  <c r="U71" i="41"/>
  <c r="AH71" i="1" s="1"/>
  <c r="T71" i="41"/>
  <c r="AG71" i="1" s="1"/>
  <c r="U70" i="41"/>
  <c r="AH70" i="1" s="1"/>
  <c r="T70" i="41"/>
  <c r="AG70" i="1" s="1"/>
  <c r="U67" i="41"/>
  <c r="AH67" i="1" s="1"/>
  <c r="T67" i="41"/>
  <c r="AG67" i="1" s="1"/>
  <c r="U61" i="41"/>
  <c r="AH61" i="1" s="1"/>
  <c r="T61" i="41"/>
  <c r="AG61" i="1" s="1"/>
  <c r="U58" i="41"/>
  <c r="AH58" i="1" s="1"/>
  <c r="T58" i="41"/>
  <c r="AG58" i="1" s="1"/>
  <c r="U56" i="41"/>
  <c r="AH56" i="1" s="1"/>
  <c r="T56" i="41"/>
  <c r="AG56" i="1" s="1"/>
  <c r="U55" i="41"/>
  <c r="AH55" i="1" s="1"/>
  <c r="T55" i="41"/>
  <c r="AG55" i="1" s="1"/>
  <c r="U54" i="41"/>
  <c r="AH54" i="1" s="1"/>
  <c r="T54" i="41"/>
  <c r="AG54" i="1" s="1"/>
  <c r="U53" i="41"/>
  <c r="AH53" i="1" s="1"/>
  <c r="T53" i="41"/>
  <c r="AG53" i="1" s="1"/>
  <c r="U52" i="41"/>
  <c r="AH52" i="1" s="1"/>
  <c r="AG52" i="1"/>
  <c r="U51" i="41"/>
  <c r="AH51" i="1" s="1"/>
  <c r="U50" i="41"/>
  <c r="AH50" i="1" s="1"/>
  <c r="T50" i="41"/>
  <c r="AG50" i="1" s="1"/>
  <c r="U49" i="41"/>
  <c r="AH49" i="1" s="1"/>
  <c r="T49" i="41"/>
  <c r="AG49" i="1" s="1"/>
  <c r="U46" i="41"/>
  <c r="AH46" i="1" s="1"/>
  <c r="T46" i="41"/>
  <c r="AG46" i="1" s="1"/>
  <c r="U40" i="41"/>
  <c r="AH40" i="1" s="1"/>
  <c r="T40" i="41"/>
  <c r="AG40" i="1" s="1"/>
  <c r="U37" i="41"/>
  <c r="AH37" i="1" s="1"/>
  <c r="T37" i="41"/>
  <c r="AG37" i="1" s="1"/>
  <c r="U35" i="41"/>
  <c r="AH35" i="1" s="1"/>
  <c r="T35" i="41"/>
  <c r="AG35" i="1" s="1"/>
  <c r="U34" i="41"/>
  <c r="AH34" i="1" s="1"/>
  <c r="T34" i="41"/>
  <c r="AG34" i="1" s="1"/>
  <c r="U33" i="41"/>
  <c r="AH33" i="1" s="1"/>
  <c r="T33" i="41"/>
  <c r="AG33" i="1" s="1"/>
  <c r="U32" i="41"/>
  <c r="AH32" i="1" s="1"/>
  <c r="T32" i="41"/>
  <c r="AG32" i="1" s="1"/>
  <c r="U31" i="41"/>
  <c r="AH31" i="1" s="1"/>
  <c r="T31" i="41"/>
  <c r="AG31" i="1" s="1"/>
  <c r="U30" i="41"/>
  <c r="AH30" i="1" s="1"/>
  <c r="U29" i="41"/>
  <c r="AH29" i="1" s="1"/>
  <c r="T29" i="41"/>
  <c r="AG29" i="1" s="1"/>
  <c r="U28" i="41"/>
  <c r="AH28" i="1" s="1"/>
  <c r="T28" i="41"/>
  <c r="AG28" i="1" s="1"/>
  <c r="U25" i="41"/>
  <c r="AH25" i="1" s="1"/>
  <c r="T25" i="41"/>
  <c r="AG25" i="1" s="1"/>
  <c r="U19" i="41"/>
  <c r="AH19" i="1" s="1"/>
  <c r="T19" i="41"/>
  <c r="AG19" i="1" s="1"/>
  <c r="U16" i="41"/>
  <c r="AH16" i="1" s="1"/>
  <c r="T16" i="41"/>
  <c r="AG16" i="1" s="1"/>
  <c r="U14" i="41"/>
  <c r="AH14" i="1" s="1"/>
  <c r="T14" i="41"/>
  <c r="AG14" i="1" s="1"/>
  <c r="U13" i="41"/>
  <c r="AH13" i="1" s="1"/>
  <c r="T13" i="41"/>
  <c r="AG13" i="1" s="1"/>
  <c r="U12" i="41"/>
  <c r="AH12" i="1" s="1"/>
  <c r="T12" i="41"/>
  <c r="AG12" i="1" s="1"/>
  <c r="U11" i="41"/>
  <c r="AH11" i="1" s="1"/>
  <c r="U10" i="41"/>
  <c r="AH10" i="1" s="1"/>
  <c r="T10" i="41"/>
  <c r="AG10" i="1" s="1"/>
  <c r="U9" i="41"/>
  <c r="AH9" i="1" s="1"/>
  <c r="T9" i="41"/>
  <c r="AG9" i="1" s="1"/>
  <c r="U8" i="41"/>
  <c r="AH8" i="1" s="1"/>
  <c r="T8" i="41"/>
  <c r="AG8" i="1" s="1"/>
  <c r="U7" i="41"/>
  <c r="AH7" i="1" s="1"/>
  <c r="T7" i="41"/>
  <c r="AG7" i="1" s="1"/>
  <c r="U4" i="41"/>
  <c r="AH4" i="1" s="1"/>
  <c r="T4" i="41"/>
  <c r="AG4" i="1" s="1"/>
  <c r="U103" i="40"/>
  <c r="Z103" i="1" s="1"/>
  <c r="T103" i="40"/>
  <c r="Y103" i="1" s="1"/>
  <c r="U100" i="40"/>
  <c r="Z100" i="1" s="1"/>
  <c r="T100" i="40"/>
  <c r="Y100" i="1" s="1"/>
  <c r="U98" i="40"/>
  <c r="Z98" i="1" s="1"/>
  <c r="T98" i="40"/>
  <c r="Y98" i="1" s="1"/>
  <c r="U97" i="40"/>
  <c r="Z97" i="1" s="1"/>
  <c r="T97" i="40"/>
  <c r="Y97" i="1" s="1"/>
  <c r="U96" i="40"/>
  <c r="Z96" i="1" s="1"/>
  <c r="T96" i="40"/>
  <c r="Y96" i="1" s="1"/>
  <c r="U95" i="40"/>
  <c r="Z95" i="1" s="1"/>
  <c r="T95" i="40"/>
  <c r="Y95" i="1" s="1"/>
  <c r="U94" i="40"/>
  <c r="Z94" i="1" s="1"/>
  <c r="Y94" i="1"/>
  <c r="U93" i="40"/>
  <c r="Z93" i="1" s="1"/>
  <c r="U92" i="40"/>
  <c r="Z92" i="1" s="1"/>
  <c r="U91" i="40"/>
  <c r="Z91" i="1" s="1"/>
  <c r="T91" i="40"/>
  <c r="Y91" i="1" s="1"/>
  <c r="U88" i="40"/>
  <c r="Z88" i="1" s="1"/>
  <c r="T88" i="40"/>
  <c r="Y88" i="1" s="1"/>
  <c r="U82" i="40"/>
  <c r="Z82" i="1" s="1"/>
  <c r="T82" i="40"/>
  <c r="Y82" i="1" s="1"/>
  <c r="U79" i="40"/>
  <c r="Z79" i="1" s="1"/>
  <c r="T79" i="40"/>
  <c r="Y79" i="1" s="1"/>
  <c r="U77" i="40"/>
  <c r="Z77" i="1" s="1"/>
  <c r="Y77" i="1"/>
  <c r="U76" i="40"/>
  <c r="Z76" i="1" s="1"/>
  <c r="U75" i="40"/>
  <c r="Z75" i="1" s="1"/>
  <c r="T75" i="40"/>
  <c r="Y75" i="1" s="1"/>
  <c r="U74" i="40"/>
  <c r="Z74" i="1" s="1"/>
  <c r="T74" i="40"/>
  <c r="Y74" i="1" s="1"/>
  <c r="U73" i="40"/>
  <c r="Z73" i="1" s="1"/>
  <c r="T73" i="40"/>
  <c r="Y73" i="1" s="1"/>
  <c r="U72" i="40"/>
  <c r="Z72" i="1" s="1"/>
  <c r="T72" i="40"/>
  <c r="Y72" i="1" s="1"/>
  <c r="U71" i="40"/>
  <c r="Z71" i="1" s="1"/>
  <c r="T71" i="40"/>
  <c r="Y71" i="1" s="1"/>
  <c r="U70" i="40"/>
  <c r="Z70" i="1" s="1"/>
  <c r="T70" i="40"/>
  <c r="Y70" i="1" s="1"/>
  <c r="U67" i="40"/>
  <c r="Z67" i="1" s="1"/>
  <c r="T67" i="40"/>
  <c r="Y67" i="1" s="1"/>
  <c r="U61" i="40"/>
  <c r="Z61" i="1" s="1"/>
  <c r="T61" i="40"/>
  <c r="Y61" i="1" s="1"/>
  <c r="U58" i="40"/>
  <c r="Z58" i="1" s="1"/>
  <c r="T58" i="40"/>
  <c r="Y58" i="1" s="1"/>
  <c r="U56" i="40"/>
  <c r="Z56" i="1" s="1"/>
  <c r="T56" i="40"/>
  <c r="Y56" i="1" s="1"/>
  <c r="U55" i="40"/>
  <c r="Z55" i="1" s="1"/>
  <c r="T55" i="40"/>
  <c r="Y55" i="1" s="1"/>
  <c r="U54" i="40"/>
  <c r="Z54" i="1" s="1"/>
  <c r="T54" i="40"/>
  <c r="Y54" i="1" s="1"/>
  <c r="U53" i="40"/>
  <c r="Z53" i="1" s="1"/>
  <c r="T53" i="40"/>
  <c r="Y53" i="1" s="1"/>
  <c r="U52" i="40"/>
  <c r="Z52" i="1" s="1"/>
  <c r="Y52" i="1"/>
  <c r="U51" i="40"/>
  <c r="Z51" i="1" s="1"/>
  <c r="U50" i="40"/>
  <c r="Z50" i="1" s="1"/>
  <c r="T50" i="40"/>
  <c r="Y50" i="1" s="1"/>
  <c r="U49" i="40"/>
  <c r="Z49" i="1" s="1"/>
  <c r="T49" i="40"/>
  <c r="Y49" i="1" s="1"/>
  <c r="U46" i="40"/>
  <c r="Z46" i="1" s="1"/>
  <c r="T46" i="40"/>
  <c r="Y46" i="1" s="1"/>
  <c r="U40" i="40"/>
  <c r="Z40" i="1" s="1"/>
  <c r="T40" i="40"/>
  <c r="Y40" i="1" s="1"/>
  <c r="U37" i="40"/>
  <c r="Z37" i="1" s="1"/>
  <c r="T37" i="40"/>
  <c r="Y37" i="1" s="1"/>
  <c r="U35" i="40"/>
  <c r="Z35" i="1" s="1"/>
  <c r="T35" i="40"/>
  <c r="Y35" i="1" s="1"/>
  <c r="U34" i="40"/>
  <c r="Z34" i="1" s="1"/>
  <c r="T34" i="40"/>
  <c r="Y34" i="1" s="1"/>
  <c r="U33" i="40"/>
  <c r="Z33" i="1" s="1"/>
  <c r="T33" i="40"/>
  <c r="Y33" i="1" s="1"/>
  <c r="U32" i="40"/>
  <c r="Z32" i="1" s="1"/>
  <c r="T32" i="40"/>
  <c r="Y32" i="1" s="1"/>
  <c r="U31" i="40"/>
  <c r="Z31" i="1" s="1"/>
  <c r="T31" i="40"/>
  <c r="Y31" i="1" s="1"/>
  <c r="U30" i="40"/>
  <c r="Z30" i="1" s="1"/>
  <c r="U29" i="40"/>
  <c r="Z29" i="1" s="1"/>
  <c r="T29" i="40"/>
  <c r="Y29" i="1" s="1"/>
  <c r="U28" i="40"/>
  <c r="Z28" i="1" s="1"/>
  <c r="T28" i="40"/>
  <c r="Y28" i="1" s="1"/>
  <c r="U25" i="40"/>
  <c r="Z25" i="1" s="1"/>
  <c r="T25" i="40"/>
  <c r="Y25" i="1" s="1"/>
  <c r="U19" i="40"/>
  <c r="Z19" i="1" s="1"/>
  <c r="T19" i="40"/>
  <c r="Y19" i="1" s="1"/>
  <c r="U16" i="40"/>
  <c r="Z16" i="1" s="1"/>
  <c r="T16" i="40"/>
  <c r="Y16" i="1" s="1"/>
  <c r="U14" i="40"/>
  <c r="Z14" i="1" s="1"/>
  <c r="T14" i="40"/>
  <c r="Y14" i="1" s="1"/>
  <c r="U13" i="40"/>
  <c r="Z13" i="1" s="1"/>
  <c r="T13" i="40"/>
  <c r="Y13" i="1" s="1"/>
  <c r="U12" i="40"/>
  <c r="Z12" i="1" s="1"/>
  <c r="T12" i="40"/>
  <c r="Y12" i="1" s="1"/>
  <c r="U11" i="40"/>
  <c r="Z11" i="1" s="1"/>
  <c r="U10" i="40"/>
  <c r="Z10" i="1" s="1"/>
  <c r="T10" i="40"/>
  <c r="Y10" i="1" s="1"/>
  <c r="U9" i="40"/>
  <c r="Z9" i="1" s="1"/>
  <c r="T9" i="40"/>
  <c r="Y9" i="1" s="1"/>
  <c r="U8" i="40"/>
  <c r="Z8" i="1" s="1"/>
  <c r="T8" i="40"/>
  <c r="Y8" i="1" s="1"/>
  <c r="U7" i="40"/>
  <c r="Z7" i="1" s="1"/>
  <c r="T7" i="40"/>
  <c r="Y7" i="1" s="1"/>
  <c r="U4" i="40"/>
  <c r="Z4" i="1" s="1"/>
  <c r="T4" i="40"/>
  <c r="Y4" i="1" s="1"/>
  <c r="U103" i="39"/>
  <c r="X103" i="1" s="1"/>
  <c r="T103" i="39"/>
  <c r="W103" i="1" s="1"/>
  <c r="U100" i="39"/>
  <c r="X100" i="1" s="1"/>
  <c r="T100" i="39"/>
  <c r="W100" i="1" s="1"/>
  <c r="U98" i="39"/>
  <c r="X98" i="1" s="1"/>
  <c r="T98" i="39"/>
  <c r="W98" i="1" s="1"/>
  <c r="U97" i="39"/>
  <c r="X97" i="1" s="1"/>
  <c r="T97" i="39"/>
  <c r="W97" i="1" s="1"/>
  <c r="U96" i="39"/>
  <c r="X96" i="1" s="1"/>
  <c r="T96" i="39"/>
  <c r="W96" i="1" s="1"/>
  <c r="U95" i="39"/>
  <c r="X95" i="1" s="1"/>
  <c r="T95" i="39"/>
  <c r="W95" i="1" s="1"/>
  <c r="U94" i="39"/>
  <c r="X94" i="1" s="1"/>
  <c r="W94" i="1"/>
  <c r="U93" i="39"/>
  <c r="X93" i="1" s="1"/>
  <c r="U92" i="39"/>
  <c r="X92" i="1" s="1"/>
  <c r="U91" i="39"/>
  <c r="X91" i="1" s="1"/>
  <c r="T91" i="39"/>
  <c r="W91" i="1" s="1"/>
  <c r="U88" i="39"/>
  <c r="X88" i="1" s="1"/>
  <c r="T88" i="39"/>
  <c r="W88" i="1" s="1"/>
  <c r="U82" i="39"/>
  <c r="X82" i="1" s="1"/>
  <c r="T82" i="39"/>
  <c r="W82" i="1" s="1"/>
  <c r="U79" i="39"/>
  <c r="X79" i="1" s="1"/>
  <c r="T79" i="39"/>
  <c r="W79" i="1" s="1"/>
  <c r="U77" i="39"/>
  <c r="X77" i="1" s="1"/>
  <c r="T77" i="39"/>
  <c r="W77" i="1" s="1"/>
  <c r="U76" i="39"/>
  <c r="X76" i="1" s="1"/>
  <c r="U75" i="39"/>
  <c r="X75" i="1" s="1"/>
  <c r="T75" i="39"/>
  <c r="W75" i="1" s="1"/>
  <c r="U74" i="39"/>
  <c r="X74" i="1" s="1"/>
  <c r="T74" i="39"/>
  <c r="W74" i="1" s="1"/>
  <c r="U73" i="39"/>
  <c r="X73" i="1" s="1"/>
  <c r="T73" i="39"/>
  <c r="W73" i="1" s="1"/>
  <c r="U72" i="39"/>
  <c r="X72" i="1" s="1"/>
  <c r="T72" i="39"/>
  <c r="W72" i="1" s="1"/>
  <c r="U71" i="39"/>
  <c r="X71" i="1" s="1"/>
  <c r="T71" i="39"/>
  <c r="W71" i="1" s="1"/>
  <c r="U70" i="39"/>
  <c r="X70" i="1" s="1"/>
  <c r="T70" i="39"/>
  <c r="W70" i="1" s="1"/>
  <c r="U67" i="39"/>
  <c r="X67" i="1" s="1"/>
  <c r="T67" i="39"/>
  <c r="W67" i="1" s="1"/>
  <c r="U61" i="39"/>
  <c r="X61" i="1" s="1"/>
  <c r="T61" i="39"/>
  <c r="W61" i="1" s="1"/>
  <c r="U58" i="39"/>
  <c r="X58" i="1" s="1"/>
  <c r="T58" i="39"/>
  <c r="W58" i="1" s="1"/>
  <c r="U56" i="39"/>
  <c r="X56" i="1" s="1"/>
  <c r="T56" i="39"/>
  <c r="W56" i="1" s="1"/>
  <c r="U55" i="39"/>
  <c r="X55" i="1" s="1"/>
  <c r="T55" i="39"/>
  <c r="W55" i="1" s="1"/>
  <c r="U54" i="39"/>
  <c r="X54" i="1" s="1"/>
  <c r="T54" i="39"/>
  <c r="W54" i="1" s="1"/>
  <c r="U53" i="39"/>
  <c r="X53" i="1" s="1"/>
  <c r="T53" i="39"/>
  <c r="W53" i="1" s="1"/>
  <c r="U52" i="39"/>
  <c r="X52" i="1" s="1"/>
  <c r="T52" i="39"/>
  <c r="W52" i="1" s="1"/>
  <c r="U51" i="39"/>
  <c r="X51" i="1" s="1"/>
  <c r="U50" i="39"/>
  <c r="X50" i="1" s="1"/>
  <c r="T50" i="39"/>
  <c r="W50" i="1" s="1"/>
  <c r="U49" i="39"/>
  <c r="X49" i="1" s="1"/>
  <c r="T49" i="39"/>
  <c r="W49" i="1" s="1"/>
  <c r="U46" i="39"/>
  <c r="X46" i="1" s="1"/>
  <c r="T46" i="39"/>
  <c r="W46" i="1" s="1"/>
  <c r="U40" i="39"/>
  <c r="X40" i="1" s="1"/>
  <c r="T40" i="39"/>
  <c r="W40" i="1" s="1"/>
  <c r="U37" i="39"/>
  <c r="X37" i="1" s="1"/>
  <c r="T37" i="39"/>
  <c r="W37" i="1" s="1"/>
  <c r="U35" i="39"/>
  <c r="X35" i="1" s="1"/>
  <c r="T35" i="39"/>
  <c r="W35" i="1" s="1"/>
  <c r="U34" i="39"/>
  <c r="X34" i="1" s="1"/>
  <c r="T34" i="39"/>
  <c r="W34" i="1" s="1"/>
  <c r="U33" i="39"/>
  <c r="X33" i="1" s="1"/>
  <c r="T33" i="39"/>
  <c r="W33" i="1" s="1"/>
  <c r="U32" i="39"/>
  <c r="X32" i="1" s="1"/>
  <c r="T32" i="39"/>
  <c r="W32" i="1" s="1"/>
  <c r="U31" i="39"/>
  <c r="X31" i="1" s="1"/>
  <c r="T31" i="39"/>
  <c r="W31" i="1" s="1"/>
  <c r="U30" i="39"/>
  <c r="X30" i="1" s="1"/>
  <c r="U29" i="39"/>
  <c r="X29" i="1" s="1"/>
  <c r="T29" i="39"/>
  <c r="W29" i="1" s="1"/>
  <c r="U28" i="39"/>
  <c r="X28" i="1" s="1"/>
  <c r="T28" i="39"/>
  <c r="W28" i="1" s="1"/>
  <c r="U25" i="39"/>
  <c r="X25" i="1" s="1"/>
  <c r="T25" i="39"/>
  <c r="W25" i="1" s="1"/>
  <c r="U19" i="39"/>
  <c r="X19" i="1" s="1"/>
  <c r="T19" i="39"/>
  <c r="W19" i="1" s="1"/>
  <c r="U16" i="39"/>
  <c r="X16" i="1" s="1"/>
  <c r="T16" i="39"/>
  <c r="W16" i="1" s="1"/>
  <c r="U14" i="39"/>
  <c r="X14" i="1" s="1"/>
  <c r="T14" i="39"/>
  <c r="W14" i="1" s="1"/>
  <c r="U13" i="39"/>
  <c r="X13" i="1" s="1"/>
  <c r="T13" i="39"/>
  <c r="W13" i="1" s="1"/>
  <c r="U12" i="39"/>
  <c r="X12" i="1" s="1"/>
  <c r="T12" i="39"/>
  <c r="W12" i="1" s="1"/>
  <c r="U11" i="39"/>
  <c r="X11" i="1" s="1"/>
  <c r="U10" i="39"/>
  <c r="X10" i="1" s="1"/>
  <c r="T10" i="39"/>
  <c r="W10" i="1" s="1"/>
  <c r="U9" i="39"/>
  <c r="X9" i="1" s="1"/>
  <c r="T9" i="39"/>
  <c r="W9" i="1" s="1"/>
  <c r="U8" i="39"/>
  <c r="X8" i="1" s="1"/>
  <c r="T8" i="39"/>
  <c r="W8" i="1" s="1"/>
  <c r="U7" i="39"/>
  <c r="X7" i="1" s="1"/>
  <c r="T7" i="39"/>
  <c r="W7" i="1" s="1"/>
  <c r="U4" i="39"/>
  <c r="X4" i="1" s="1"/>
  <c r="T4" i="39"/>
  <c r="W4" i="1" s="1"/>
  <c r="U103" i="38"/>
  <c r="V103" i="1" s="1"/>
  <c r="T103" i="38"/>
  <c r="U103" i="1" s="1"/>
  <c r="U100" i="38"/>
  <c r="V100" i="1" s="1"/>
  <c r="T100" i="38"/>
  <c r="U100" i="1" s="1"/>
  <c r="U98" i="38"/>
  <c r="V98" i="1" s="1"/>
  <c r="T98" i="38"/>
  <c r="U98" i="1" s="1"/>
  <c r="U97" i="38"/>
  <c r="V97" i="1" s="1"/>
  <c r="T97" i="38"/>
  <c r="U97" i="1" s="1"/>
  <c r="U96" i="38"/>
  <c r="V96" i="1" s="1"/>
  <c r="T96" i="38"/>
  <c r="U96" i="1" s="1"/>
  <c r="U95" i="38"/>
  <c r="V95" i="1" s="1"/>
  <c r="T95" i="38"/>
  <c r="U95" i="1" s="1"/>
  <c r="U94" i="38"/>
  <c r="V94" i="1" s="1"/>
  <c r="U94" i="1"/>
  <c r="U93" i="38"/>
  <c r="V93" i="1" s="1"/>
  <c r="U92" i="38"/>
  <c r="V92" i="1" s="1"/>
  <c r="U91" i="38"/>
  <c r="V91" i="1" s="1"/>
  <c r="T91" i="38"/>
  <c r="U91" i="1" s="1"/>
  <c r="U88" i="38"/>
  <c r="V88" i="1" s="1"/>
  <c r="T88" i="38"/>
  <c r="U88" i="1" s="1"/>
  <c r="U82" i="38"/>
  <c r="V82" i="1" s="1"/>
  <c r="T82" i="38"/>
  <c r="U82" i="1" s="1"/>
  <c r="U79" i="38"/>
  <c r="V79" i="1" s="1"/>
  <c r="T79" i="38"/>
  <c r="U79" i="1" s="1"/>
  <c r="U77" i="38"/>
  <c r="V77" i="1" s="1"/>
  <c r="U77" i="1"/>
  <c r="U76" i="38"/>
  <c r="V76" i="1" s="1"/>
  <c r="U75" i="38"/>
  <c r="V75" i="1" s="1"/>
  <c r="U75" i="1"/>
  <c r="U74" i="38"/>
  <c r="V74" i="1" s="1"/>
  <c r="T74" i="38"/>
  <c r="U74" i="1" s="1"/>
  <c r="U73" i="38"/>
  <c r="V73" i="1" s="1"/>
  <c r="T73" i="38"/>
  <c r="U73" i="1" s="1"/>
  <c r="U72" i="38"/>
  <c r="V72" i="1" s="1"/>
  <c r="T72" i="38"/>
  <c r="U72" i="1" s="1"/>
  <c r="U71" i="38"/>
  <c r="V71" i="1" s="1"/>
  <c r="T71" i="38"/>
  <c r="U71" i="1" s="1"/>
  <c r="U70" i="38"/>
  <c r="V70" i="1" s="1"/>
  <c r="T70" i="38"/>
  <c r="U70" i="1" s="1"/>
  <c r="U67" i="38"/>
  <c r="V67" i="1" s="1"/>
  <c r="T67" i="38"/>
  <c r="U67" i="1" s="1"/>
  <c r="U61" i="38"/>
  <c r="V61" i="1" s="1"/>
  <c r="T61" i="38"/>
  <c r="U61" i="1" s="1"/>
  <c r="U58" i="38"/>
  <c r="V58" i="1" s="1"/>
  <c r="T58" i="38"/>
  <c r="U58" i="1" s="1"/>
  <c r="U56" i="38"/>
  <c r="V56" i="1" s="1"/>
  <c r="T56" i="38"/>
  <c r="U56" i="1" s="1"/>
  <c r="U55" i="38"/>
  <c r="V55" i="1" s="1"/>
  <c r="T55" i="38"/>
  <c r="U55" i="1" s="1"/>
  <c r="U54" i="38"/>
  <c r="V54" i="1" s="1"/>
  <c r="T54" i="38"/>
  <c r="U54" i="1" s="1"/>
  <c r="U53" i="38"/>
  <c r="V53" i="1" s="1"/>
  <c r="T53" i="38"/>
  <c r="U53" i="1" s="1"/>
  <c r="U52" i="38"/>
  <c r="V52" i="1" s="1"/>
  <c r="U52" i="1"/>
  <c r="U51" i="38"/>
  <c r="V51" i="1" s="1"/>
  <c r="U50" i="38"/>
  <c r="V50" i="1" s="1"/>
  <c r="T50" i="38"/>
  <c r="U50" i="1" s="1"/>
  <c r="U49" i="38"/>
  <c r="V49" i="1" s="1"/>
  <c r="T49" i="38"/>
  <c r="U49" i="1" s="1"/>
  <c r="U46" i="38"/>
  <c r="V46" i="1" s="1"/>
  <c r="T46" i="38"/>
  <c r="U46" i="1" s="1"/>
  <c r="U40" i="38"/>
  <c r="V40" i="1" s="1"/>
  <c r="T40" i="38"/>
  <c r="U40" i="1" s="1"/>
  <c r="U37" i="38"/>
  <c r="V37" i="1" s="1"/>
  <c r="T37" i="38"/>
  <c r="U37" i="1" s="1"/>
  <c r="U35" i="38"/>
  <c r="V35" i="1" s="1"/>
  <c r="T35" i="38"/>
  <c r="U35" i="1" s="1"/>
  <c r="U34" i="38"/>
  <c r="V34" i="1" s="1"/>
  <c r="T34" i="38"/>
  <c r="U34" i="1" s="1"/>
  <c r="U33" i="38"/>
  <c r="V33" i="1" s="1"/>
  <c r="T33" i="38"/>
  <c r="U33" i="1" s="1"/>
  <c r="U32" i="38"/>
  <c r="V32" i="1" s="1"/>
  <c r="T32" i="38"/>
  <c r="U32" i="1" s="1"/>
  <c r="U31" i="38"/>
  <c r="V31" i="1" s="1"/>
  <c r="T31" i="38"/>
  <c r="U31" i="1" s="1"/>
  <c r="U30" i="38"/>
  <c r="V30" i="1" s="1"/>
  <c r="U29" i="38"/>
  <c r="V29" i="1" s="1"/>
  <c r="T29" i="38"/>
  <c r="U29" i="1" s="1"/>
  <c r="U28" i="38"/>
  <c r="V28" i="1" s="1"/>
  <c r="T28" i="38"/>
  <c r="U28" i="1" s="1"/>
  <c r="U25" i="38"/>
  <c r="V25" i="1" s="1"/>
  <c r="T25" i="38"/>
  <c r="U25" i="1" s="1"/>
  <c r="U19" i="38"/>
  <c r="V19" i="1" s="1"/>
  <c r="T19" i="38"/>
  <c r="U19" i="1" s="1"/>
  <c r="U16" i="38"/>
  <c r="V16" i="1" s="1"/>
  <c r="T16" i="38"/>
  <c r="U16" i="1" s="1"/>
  <c r="U14" i="38"/>
  <c r="V14" i="1" s="1"/>
  <c r="T14" i="38"/>
  <c r="U14" i="1" s="1"/>
  <c r="U13" i="38"/>
  <c r="V13" i="1" s="1"/>
  <c r="T13" i="38"/>
  <c r="U13" i="1" s="1"/>
  <c r="U12" i="38"/>
  <c r="V12" i="1" s="1"/>
  <c r="T12" i="38"/>
  <c r="U12" i="1" s="1"/>
  <c r="U11" i="38"/>
  <c r="V11" i="1" s="1"/>
  <c r="U10" i="38"/>
  <c r="V10" i="1" s="1"/>
  <c r="T10" i="38"/>
  <c r="U10" i="1" s="1"/>
  <c r="U9" i="38"/>
  <c r="V9" i="1" s="1"/>
  <c r="T9" i="38"/>
  <c r="U9" i="1" s="1"/>
  <c r="U8" i="38"/>
  <c r="V8" i="1" s="1"/>
  <c r="T8" i="38"/>
  <c r="U8" i="1" s="1"/>
  <c r="U7" i="38"/>
  <c r="V7" i="1" s="1"/>
  <c r="T7" i="38"/>
  <c r="U7" i="1" s="1"/>
  <c r="U4" i="38"/>
  <c r="V4" i="1" s="1"/>
  <c r="T4" i="38"/>
  <c r="U4" i="1" s="1"/>
  <c r="U103" i="37"/>
  <c r="AD103" i="1" s="1"/>
  <c r="T103" i="37"/>
  <c r="AC103" i="1" s="1"/>
  <c r="U100" i="37"/>
  <c r="AD100" i="1" s="1"/>
  <c r="T100" i="37"/>
  <c r="AC100" i="1" s="1"/>
  <c r="U98" i="37"/>
  <c r="AD98" i="1" s="1"/>
  <c r="T98" i="37"/>
  <c r="AC98" i="1" s="1"/>
  <c r="U97" i="37"/>
  <c r="AD97" i="1" s="1"/>
  <c r="T97" i="37"/>
  <c r="AC97" i="1" s="1"/>
  <c r="U96" i="37"/>
  <c r="AD96" i="1" s="1"/>
  <c r="T96" i="37"/>
  <c r="AC96" i="1" s="1"/>
  <c r="U95" i="37"/>
  <c r="AD95" i="1" s="1"/>
  <c r="AC95" i="1"/>
  <c r="U94" i="37"/>
  <c r="AD94" i="1" s="1"/>
  <c r="AC94" i="1"/>
  <c r="U93" i="37"/>
  <c r="AD93" i="1" s="1"/>
  <c r="U92" i="37"/>
  <c r="AD92" i="1" s="1"/>
  <c r="U91" i="37"/>
  <c r="AD91" i="1" s="1"/>
  <c r="T91" i="37"/>
  <c r="AC91" i="1" s="1"/>
  <c r="U88" i="37"/>
  <c r="AD88" i="1" s="1"/>
  <c r="T88" i="37"/>
  <c r="AC88" i="1" s="1"/>
  <c r="U82" i="37"/>
  <c r="AD82" i="1" s="1"/>
  <c r="T82" i="37"/>
  <c r="AC82" i="1" s="1"/>
  <c r="U79" i="37"/>
  <c r="AD79" i="1" s="1"/>
  <c r="T79" i="37"/>
  <c r="AC79" i="1" s="1"/>
  <c r="U77" i="37"/>
  <c r="AD77" i="1" s="1"/>
  <c r="T77" i="37"/>
  <c r="AC77" i="1" s="1"/>
  <c r="U76" i="37"/>
  <c r="AD76" i="1" s="1"/>
  <c r="U75" i="37"/>
  <c r="AD75" i="1" s="1"/>
  <c r="T75" i="37"/>
  <c r="AC75" i="1" s="1"/>
  <c r="U74" i="37"/>
  <c r="AD74" i="1" s="1"/>
  <c r="T74" i="37"/>
  <c r="AC74" i="1" s="1"/>
  <c r="U73" i="37"/>
  <c r="AD73" i="1" s="1"/>
  <c r="T73" i="37"/>
  <c r="AC73" i="1" s="1"/>
  <c r="U72" i="37"/>
  <c r="AD72" i="1" s="1"/>
  <c r="T72" i="37"/>
  <c r="AC72" i="1" s="1"/>
  <c r="U71" i="37"/>
  <c r="AD71" i="1" s="1"/>
  <c r="T71" i="37"/>
  <c r="AC71" i="1" s="1"/>
  <c r="U70" i="37"/>
  <c r="AD70" i="1" s="1"/>
  <c r="T70" i="37"/>
  <c r="AC70" i="1" s="1"/>
  <c r="U67" i="37"/>
  <c r="AD67" i="1" s="1"/>
  <c r="T67" i="37"/>
  <c r="AC67" i="1" s="1"/>
  <c r="U61" i="37"/>
  <c r="AD61" i="1" s="1"/>
  <c r="T61" i="37"/>
  <c r="AC61" i="1" s="1"/>
  <c r="U58" i="37"/>
  <c r="AD58" i="1" s="1"/>
  <c r="T58" i="37"/>
  <c r="AC58" i="1" s="1"/>
  <c r="U56" i="37"/>
  <c r="AD56" i="1" s="1"/>
  <c r="T56" i="37"/>
  <c r="AC56" i="1" s="1"/>
  <c r="U55" i="37"/>
  <c r="AD55" i="1" s="1"/>
  <c r="T55" i="37"/>
  <c r="AC55" i="1" s="1"/>
  <c r="U54" i="37"/>
  <c r="AD54" i="1" s="1"/>
  <c r="T54" i="37"/>
  <c r="AC54" i="1" s="1"/>
  <c r="U53" i="37"/>
  <c r="AD53" i="1" s="1"/>
  <c r="T53" i="37"/>
  <c r="AC53" i="1" s="1"/>
  <c r="U52" i="37"/>
  <c r="AD52" i="1" s="1"/>
  <c r="T52" i="37"/>
  <c r="AC52" i="1" s="1"/>
  <c r="U51" i="37"/>
  <c r="AD51" i="1" s="1"/>
  <c r="U50" i="37"/>
  <c r="AD50" i="1" s="1"/>
  <c r="T50" i="37"/>
  <c r="AC50" i="1" s="1"/>
  <c r="U49" i="37"/>
  <c r="AD49" i="1" s="1"/>
  <c r="T49" i="37"/>
  <c r="AC49" i="1" s="1"/>
  <c r="U46" i="37"/>
  <c r="AD46" i="1" s="1"/>
  <c r="T46" i="37"/>
  <c r="AC46" i="1" s="1"/>
  <c r="U40" i="37"/>
  <c r="AD40" i="1" s="1"/>
  <c r="T40" i="37"/>
  <c r="AC40" i="1" s="1"/>
  <c r="U37" i="37"/>
  <c r="AD37" i="1" s="1"/>
  <c r="T37" i="37"/>
  <c r="AC37" i="1" s="1"/>
  <c r="U35" i="37"/>
  <c r="AD35" i="1" s="1"/>
  <c r="T35" i="37"/>
  <c r="AC35" i="1" s="1"/>
  <c r="U34" i="37"/>
  <c r="AD34" i="1" s="1"/>
  <c r="T34" i="37"/>
  <c r="AC34" i="1" s="1"/>
  <c r="U33" i="37"/>
  <c r="AD33" i="1" s="1"/>
  <c r="T33" i="37"/>
  <c r="AC33" i="1" s="1"/>
  <c r="U32" i="37"/>
  <c r="AD32" i="1" s="1"/>
  <c r="T32" i="37"/>
  <c r="AC32" i="1" s="1"/>
  <c r="U31" i="37"/>
  <c r="AD31" i="1" s="1"/>
  <c r="T31" i="37"/>
  <c r="AC31" i="1" s="1"/>
  <c r="U30" i="37"/>
  <c r="AD30" i="1" s="1"/>
  <c r="U29" i="37"/>
  <c r="AD29" i="1" s="1"/>
  <c r="T29" i="37"/>
  <c r="AC29" i="1" s="1"/>
  <c r="U28" i="37"/>
  <c r="AD28" i="1" s="1"/>
  <c r="T28" i="37"/>
  <c r="AC28" i="1" s="1"/>
  <c r="U25" i="37"/>
  <c r="AD25" i="1" s="1"/>
  <c r="T25" i="37"/>
  <c r="AC25" i="1" s="1"/>
  <c r="U19" i="37"/>
  <c r="AD19" i="1" s="1"/>
  <c r="T19" i="37"/>
  <c r="AC19" i="1" s="1"/>
  <c r="U16" i="37"/>
  <c r="AD16" i="1" s="1"/>
  <c r="T16" i="37"/>
  <c r="AC16" i="1" s="1"/>
  <c r="U14" i="37"/>
  <c r="AD14" i="1" s="1"/>
  <c r="T14" i="37"/>
  <c r="AC14" i="1" s="1"/>
  <c r="U13" i="37"/>
  <c r="AD13" i="1" s="1"/>
  <c r="T13" i="37"/>
  <c r="AC13" i="1" s="1"/>
  <c r="U12" i="37"/>
  <c r="AD12" i="1" s="1"/>
  <c r="T12" i="37"/>
  <c r="AC12" i="1" s="1"/>
  <c r="U11" i="37"/>
  <c r="AD11" i="1" s="1"/>
  <c r="U10" i="37"/>
  <c r="AD10" i="1" s="1"/>
  <c r="T10" i="37"/>
  <c r="AC10" i="1" s="1"/>
  <c r="U9" i="37"/>
  <c r="AD9" i="1" s="1"/>
  <c r="T9" i="37"/>
  <c r="AC9" i="1" s="1"/>
  <c r="U8" i="37"/>
  <c r="AD8" i="1" s="1"/>
  <c r="T8" i="37"/>
  <c r="AC8" i="1" s="1"/>
  <c r="U7" i="37"/>
  <c r="AD7" i="1" s="1"/>
  <c r="T7" i="37"/>
  <c r="AC7" i="1" s="1"/>
  <c r="U4" i="37"/>
  <c r="AD4" i="1" s="1"/>
  <c r="T4" i="37"/>
  <c r="AC4" i="1" s="1"/>
  <c r="U103" i="36"/>
  <c r="AB103" i="1" s="1"/>
  <c r="T103" i="36"/>
  <c r="AA103" i="1" s="1"/>
  <c r="U100" i="36"/>
  <c r="AB100" i="1" s="1"/>
  <c r="T100" i="36"/>
  <c r="AA100" i="1" s="1"/>
  <c r="U98" i="36"/>
  <c r="AB98" i="1" s="1"/>
  <c r="T98" i="36"/>
  <c r="AA98" i="1" s="1"/>
  <c r="U97" i="36"/>
  <c r="AB97" i="1" s="1"/>
  <c r="T97" i="36"/>
  <c r="AA97" i="1" s="1"/>
  <c r="U96" i="36"/>
  <c r="AB96" i="1" s="1"/>
  <c r="T96" i="36"/>
  <c r="AA96" i="1" s="1"/>
  <c r="U95" i="36"/>
  <c r="AB95" i="1" s="1"/>
  <c r="T95" i="36"/>
  <c r="AA95" i="1" s="1"/>
  <c r="U94" i="36"/>
  <c r="AB94" i="1" s="1"/>
  <c r="AA94" i="1"/>
  <c r="U93" i="36"/>
  <c r="AB93" i="1" s="1"/>
  <c r="U92" i="36"/>
  <c r="AB92" i="1" s="1"/>
  <c r="U91" i="36"/>
  <c r="AB91" i="1" s="1"/>
  <c r="T91" i="36"/>
  <c r="AA91" i="1" s="1"/>
  <c r="U88" i="36"/>
  <c r="AB88" i="1" s="1"/>
  <c r="T88" i="36"/>
  <c r="AA88" i="1" s="1"/>
  <c r="U82" i="36"/>
  <c r="AB82" i="1" s="1"/>
  <c r="T82" i="36"/>
  <c r="AA82" i="1" s="1"/>
  <c r="U79" i="36"/>
  <c r="AB79" i="1" s="1"/>
  <c r="T79" i="36"/>
  <c r="AA79" i="1" s="1"/>
  <c r="U77" i="36"/>
  <c r="AB77" i="1" s="1"/>
  <c r="AA77" i="1"/>
  <c r="U76" i="36"/>
  <c r="AB76" i="1" s="1"/>
  <c r="U75" i="36"/>
  <c r="AB75" i="1" s="1"/>
  <c r="T75" i="36"/>
  <c r="AA75" i="1" s="1"/>
  <c r="U74" i="36"/>
  <c r="AB74" i="1" s="1"/>
  <c r="T74" i="36"/>
  <c r="AA74" i="1" s="1"/>
  <c r="U73" i="36"/>
  <c r="AB73" i="1" s="1"/>
  <c r="T73" i="36"/>
  <c r="AA73" i="1" s="1"/>
  <c r="U72" i="36"/>
  <c r="AB72" i="1" s="1"/>
  <c r="T72" i="36"/>
  <c r="AA72" i="1" s="1"/>
  <c r="U71" i="36"/>
  <c r="AB71" i="1" s="1"/>
  <c r="T71" i="36"/>
  <c r="AA71" i="1" s="1"/>
  <c r="U70" i="36"/>
  <c r="AB70" i="1" s="1"/>
  <c r="T70" i="36"/>
  <c r="AA70" i="1" s="1"/>
  <c r="U67" i="36"/>
  <c r="AB67" i="1" s="1"/>
  <c r="T67" i="36"/>
  <c r="AA67" i="1" s="1"/>
  <c r="U61" i="36"/>
  <c r="AB61" i="1" s="1"/>
  <c r="T61" i="36"/>
  <c r="AA61" i="1" s="1"/>
  <c r="U58" i="36"/>
  <c r="AB58" i="1" s="1"/>
  <c r="T58" i="36"/>
  <c r="AA58" i="1" s="1"/>
  <c r="U56" i="36"/>
  <c r="AB56" i="1" s="1"/>
  <c r="T56" i="36"/>
  <c r="AA56" i="1" s="1"/>
  <c r="U55" i="36"/>
  <c r="AB55" i="1" s="1"/>
  <c r="T55" i="36"/>
  <c r="AA55" i="1" s="1"/>
  <c r="U54" i="36"/>
  <c r="AB54" i="1" s="1"/>
  <c r="T54" i="36"/>
  <c r="AA54" i="1" s="1"/>
  <c r="U53" i="36"/>
  <c r="AB53" i="1" s="1"/>
  <c r="T53" i="36"/>
  <c r="AA53" i="1" s="1"/>
  <c r="U52" i="36"/>
  <c r="AB52" i="1" s="1"/>
  <c r="AA52" i="1"/>
  <c r="U51" i="36"/>
  <c r="AB51" i="1" s="1"/>
  <c r="U50" i="36"/>
  <c r="AB50" i="1" s="1"/>
  <c r="T50" i="36"/>
  <c r="AA50" i="1" s="1"/>
  <c r="U49" i="36"/>
  <c r="AB49" i="1" s="1"/>
  <c r="T49" i="36"/>
  <c r="AA49" i="1" s="1"/>
  <c r="U46" i="36"/>
  <c r="AB46" i="1" s="1"/>
  <c r="T46" i="36"/>
  <c r="AA46" i="1" s="1"/>
  <c r="U40" i="36"/>
  <c r="AB40" i="1" s="1"/>
  <c r="T40" i="36"/>
  <c r="AA40" i="1" s="1"/>
  <c r="U37" i="36"/>
  <c r="AB37" i="1" s="1"/>
  <c r="T37" i="36"/>
  <c r="AA37" i="1" s="1"/>
  <c r="U35" i="36"/>
  <c r="AB35" i="1" s="1"/>
  <c r="T35" i="36"/>
  <c r="AA35" i="1" s="1"/>
  <c r="U34" i="36"/>
  <c r="AB34" i="1" s="1"/>
  <c r="T34" i="36"/>
  <c r="AA34" i="1" s="1"/>
  <c r="U33" i="36"/>
  <c r="AB33" i="1" s="1"/>
  <c r="T33" i="36"/>
  <c r="AA33" i="1" s="1"/>
  <c r="U32" i="36"/>
  <c r="AB32" i="1" s="1"/>
  <c r="T32" i="36"/>
  <c r="AA32" i="1" s="1"/>
  <c r="U31" i="36"/>
  <c r="AB31" i="1" s="1"/>
  <c r="T31" i="36"/>
  <c r="AA31" i="1" s="1"/>
  <c r="U30" i="36"/>
  <c r="AB30" i="1" s="1"/>
  <c r="U29" i="36"/>
  <c r="AB29" i="1" s="1"/>
  <c r="T29" i="36"/>
  <c r="AA29" i="1" s="1"/>
  <c r="U28" i="36"/>
  <c r="AB28" i="1" s="1"/>
  <c r="T28" i="36"/>
  <c r="AA28" i="1" s="1"/>
  <c r="U25" i="36"/>
  <c r="AB25" i="1" s="1"/>
  <c r="T25" i="36"/>
  <c r="AA25" i="1" s="1"/>
  <c r="U19" i="36"/>
  <c r="AB19" i="1" s="1"/>
  <c r="T19" i="36"/>
  <c r="AA19" i="1" s="1"/>
  <c r="U16" i="36"/>
  <c r="AB16" i="1" s="1"/>
  <c r="T16" i="36"/>
  <c r="AA16" i="1" s="1"/>
  <c r="U14" i="36"/>
  <c r="AB14" i="1" s="1"/>
  <c r="T14" i="36"/>
  <c r="AA14" i="1" s="1"/>
  <c r="U13" i="36"/>
  <c r="AB13" i="1" s="1"/>
  <c r="T13" i="36"/>
  <c r="AA13" i="1" s="1"/>
  <c r="U12" i="36"/>
  <c r="AB12" i="1" s="1"/>
  <c r="T12" i="36"/>
  <c r="AA12" i="1" s="1"/>
  <c r="U11" i="36"/>
  <c r="AB11" i="1" s="1"/>
  <c r="U10" i="36"/>
  <c r="AB10" i="1" s="1"/>
  <c r="T10" i="36"/>
  <c r="AA10" i="1" s="1"/>
  <c r="U9" i="36"/>
  <c r="AB9" i="1" s="1"/>
  <c r="T9" i="36"/>
  <c r="AA9" i="1" s="1"/>
  <c r="U8" i="36"/>
  <c r="AB8" i="1" s="1"/>
  <c r="T8" i="36"/>
  <c r="AA8" i="1" s="1"/>
  <c r="U7" i="36"/>
  <c r="AB7" i="1" s="1"/>
  <c r="T7" i="36"/>
  <c r="AA7" i="1" s="1"/>
  <c r="U4" i="36"/>
  <c r="AB4" i="1" s="1"/>
  <c r="T4" i="36"/>
  <c r="AA4" i="1" s="1"/>
  <c r="U103" i="35"/>
  <c r="T103" i="1" s="1"/>
  <c r="T103" i="35"/>
  <c r="S103" i="1" s="1"/>
  <c r="U100" i="35"/>
  <c r="T100" i="1" s="1"/>
  <c r="T100" i="35"/>
  <c r="S100" i="1" s="1"/>
  <c r="U98" i="35"/>
  <c r="T98" i="1" s="1"/>
  <c r="T98" i="35"/>
  <c r="S98" i="1" s="1"/>
  <c r="U97" i="35"/>
  <c r="T97" i="1" s="1"/>
  <c r="T97" i="35"/>
  <c r="S97" i="1" s="1"/>
  <c r="U96" i="35"/>
  <c r="T96" i="1" s="1"/>
  <c r="T96" i="35"/>
  <c r="S96" i="1" s="1"/>
  <c r="U95" i="35"/>
  <c r="T95" i="1" s="1"/>
  <c r="T95" i="35"/>
  <c r="S95" i="1" s="1"/>
  <c r="U94" i="35"/>
  <c r="T94" i="1" s="1"/>
  <c r="T94" i="35"/>
  <c r="S94" i="1" s="1"/>
  <c r="U93" i="35"/>
  <c r="T93" i="1" s="1"/>
  <c r="U92" i="35"/>
  <c r="T92" i="1" s="1"/>
  <c r="U91" i="35"/>
  <c r="T91" i="1" s="1"/>
  <c r="T91" i="35"/>
  <c r="S91" i="1" s="1"/>
  <c r="U88" i="35"/>
  <c r="T88" i="1" s="1"/>
  <c r="T88" i="35"/>
  <c r="S88" i="1" s="1"/>
  <c r="U82" i="35"/>
  <c r="T82" i="1" s="1"/>
  <c r="T82" i="35"/>
  <c r="S82" i="1" s="1"/>
  <c r="U79" i="35"/>
  <c r="T79" i="1" s="1"/>
  <c r="T79" i="35"/>
  <c r="S79" i="1" s="1"/>
  <c r="U77" i="35"/>
  <c r="T77" i="1" s="1"/>
  <c r="S77" i="1"/>
  <c r="U76" i="35"/>
  <c r="T76" i="1" s="1"/>
  <c r="U75" i="35"/>
  <c r="T75" i="1" s="1"/>
  <c r="S75" i="1"/>
  <c r="U74" i="35"/>
  <c r="T74" i="1" s="1"/>
  <c r="T74" i="35"/>
  <c r="S74" i="1" s="1"/>
  <c r="U73" i="35"/>
  <c r="T73" i="1" s="1"/>
  <c r="T73" i="35"/>
  <c r="S73" i="1" s="1"/>
  <c r="U72" i="35"/>
  <c r="T72" i="1" s="1"/>
  <c r="T72" i="35"/>
  <c r="S72" i="1" s="1"/>
  <c r="U71" i="35"/>
  <c r="T71" i="1" s="1"/>
  <c r="T71" i="35"/>
  <c r="S71" i="1" s="1"/>
  <c r="U70" i="35"/>
  <c r="T70" i="1" s="1"/>
  <c r="T70" i="35"/>
  <c r="S70" i="1" s="1"/>
  <c r="U67" i="35"/>
  <c r="T67" i="1" s="1"/>
  <c r="T67" i="35"/>
  <c r="S67" i="1" s="1"/>
  <c r="U61" i="35"/>
  <c r="T61" i="1" s="1"/>
  <c r="T61" i="35"/>
  <c r="S61" i="1" s="1"/>
  <c r="U58" i="35"/>
  <c r="T58" i="1" s="1"/>
  <c r="T58" i="35"/>
  <c r="S58" i="1" s="1"/>
  <c r="U56" i="35"/>
  <c r="T56" i="1" s="1"/>
  <c r="T56" i="35"/>
  <c r="S56" i="1" s="1"/>
  <c r="U55" i="35"/>
  <c r="T55" i="1" s="1"/>
  <c r="T55" i="35"/>
  <c r="S55" i="1" s="1"/>
  <c r="U54" i="35"/>
  <c r="T54" i="1" s="1"/>
  <c r="T54" i="35"/>
  <c r="S54" i="1" s="1"/>
  <c r="U53" i="35"/>
  <c r="T53" i="1" s="1"/>
  <c r="T53" i="35"/>
  <c r="S53" i="1" s="1"/>
  <c r="U52" i="35"/>
  <c r="T52" i="1" s="1"/>
  <c r="S52" i="1"/>
  <c r="U51" i="35"/>
  <c r="T51" i="1" s="1"/>
  <c r="U50" i="35"/>
  <c r="T50" i="1" s="1"/>
  <c r="T50" i="35"/>
  <c r="S50" i="1" s="1"/>
  <c r="U49" i="35"/>
  <c r="T49" i="1" s="1"/>
  <c r="T49" i="35"/>
  <c r="S49" i="1" s="1"/>
  <c r="U46" i="35"/>
  <c r="T46" i="1" s="1"/>
  <c r="T46" i="35"/>
  <c r="S46" i="1" s="1"/>
  <c r="U40" i="35"/>
  <c r="T40" i="1" s="1"/>
  <c r="T40" i="35"/>
  <c r="S40" i="1" s="1"/>
  <c r="U37" i="35"/>
  <c r="T37" i="1" s="1"/>
  <c r="T37" i="35"/>
  <c r="S37" i="1" s="1"/>
  <c r="U35" i="35"/>
  <c r="T35" i="1" s="1"/>
  <c r="T35" i="35"/>
  <c r="S35" i="1" s="1"/>
  <c r="U34" i="35"/>
  <c r="T34" i="1" s="1"/>
  <c r="T34" i="35"/>
  <c r="S34" i="1" s="1"/>
  <c r="U33" i="35"/>
  <c r="T33" i="1" s="1"/>
  <c r="T33" i="35"/>
  <c r="S33" i="1" s="1"/>
  <c r="U32" i="35"/>
  <c r="T32" i="1" s="1"/>
  <c r="T32" i="35"/>
  <c r="S32" i="1" s="1"/>
  <c r="U31" i="35"/>
  <c r="T31" i="1" s="1"/>
  <c r="T31" i="35"/>
  <c r="S31" i="1" s="1"/>
  <c r="U30" i="35"/>
  <c r="T30" i="1" s="1"/>
  <c r="U29" i="35"/>
  <c r="T29" i="1" s="1"/>
  <c r="T29" i="35"/>
  <c r="S29" i="1" s="1"/>
  <c r="U28" i="35"/>
  <c r="T28" i="1" s="1"/>
  <c r="T28" i="35"/>
  <c r="S28" i="1" s="1"/>
  <c r="U25" i="35"/>
  <c r="T25" i="1" s="1"/>
  <c r="T25" i="35"/>
  <c r="S25" i="1" s="1"/>
  <c r="U19" i="35"/>
  <c r="T19" i="1" s="1"/>
  <c r="T19" i="35"/>
  <c r="S19" i="1" s="1"/>
  <c r="U16" i="35"/>
  <c r="T16" i="1" s="1"/>
  <c r="T16" i="35"/>
  <c r="S16" i="1" s="1"/>
  <c r="U14" i="35"/>
  <c r="T14" i="1" s="1"/>
  <c r="T14" i="35"/>
  <c r="S14" i="1" s="1"/>
  <c r="U13" i="35"/>
  <c r="T13" i="1" s="1"/>
  <c r="T13" i="35"/>
  <c r="S13" i="1" s="1"/>
  <c r="U12" i="35"/>
  <c r="T12" i="1" s="1"/>
  <c r="T12" i="35"/>
  <c r="S12" i="1" s="1"/>
  <c r="U11" i="35"/>
  <c r="T11" i="1" s="1"/>
  <c r="U10" i="35"/>
  <c r="T10" i="1" s="1"/>
  <c r="T10" i="35"/>
  <c r="S10" i="1" s="1"/>
  <c r="U9" i="35"/>
  <c r="T9" i="1" s="1"/>
  <c r="T9" i="35"/>
  <c r="S9" i="1" s="1"/>
  <c r="U8" i="35"/>
  <c r="T8" i="1" s="1"/>
  <c r="T8" i="35"/>
  <c r="S8" i="1" s="1"/>
  <c r="U7" i="35"/>
  <c r="T7" i="1" s="1"/>
  <c r="T7" i="35"/>
  <c r="S7" i="1" s="1"/>
  <c r="U4" i="35"/>
  <c r="T4" i="1" s="1"/>
  <c r="T4" i="35"/>
  <c r="S4" i="1" s="1"/>
  <c r="U103" i="34"/>
  <c r="R103" i="1" s="1"/>
  <c r="T103" i="34"/>
  <c r="Q103" i="1" s="1"/>
  <c r="U100" i="34"/>
  <c r="R100" i="1" s="1"/>
  <c r="T100" i="34"/>
  <c r="Q100" i="1" s="1"/>
  <c r="U98" i="34"/>
  <c r="R98" i="1" s="1"/>
  <c r="T98" i="34"/>
  <c r="Q98" i="1" s="1"/>
  <c r="U97" i="34"/>
  <c r="R97" i="1" s="1"/>
  <c r="T97" i="34"/>
  <c r="Q97" i="1" s="1"/>
  <c r="U96" i="34"/>
  <c r="R96" i="1" s="1"/>
  <c r="T96" i="34"/>
  <c r="Q96" i="1" s="1"/>
  <c r="U95" i="34"/>
  <c r="R95" i="1" s="1"/>
  <c r="T95" i="34"/>
  <c r="Q95" i="1" s="1"/>
  <c r="U94" i="34"/>
  <c r="R94" i="1" s="1"/>
  <c r="Q94" i="1"/>
  <c r="U93" i="34"/>
  <c r="R93" i="1" s="1"/>
  <c r="U92" i="34"/>
  <c r="R92" i="1" s="1"/>
  <c r="U91" i="34"/>
  <c r="R91" i="1" s="1"/>
  <c r="T91" i="34"/>
  <c r="Q91" i="1" s="1"/>
  <c r="U88" i="34"/>
  <c r="R88" i="1" s="1"/>
  <c r="T88" i="34"/>
  <c r="Q88" i="1" s="1"/>
  <c r="U82" i="34"/>
  <c r="R82" i="1" s="1"/>
  <c r="T82" i="34"/>
  <c r="Q82" i="1" s="1"/>
  <c r="U79" i="34"/>
  <c r="R79" i="1" s="1"/>
  <c r="T79" i="34"/>
  <c r="Q79" i="1" s="1"/>
  <c r="U77" i="34"/>
  <c r="R77" i="1" s="1"/>
  <c r="Q77" i="1"/>
  <c r="U76" i="34"/>
  <c r="R76" i="1" s="1"/>
  <c r="U75" i="34"/>
  <c r="R75" i="1" s="1"/>
  <c r="Q75" i="1"/>
  <c r="U74" i="34"/>
  <c r="R74" i="1" s="1"/>
  <c r="T74" i="34"/>
  <c r="Q74" i="1" s="1"/>
  <c r="U73" i="34"/>
  <c r="R73" i="1" s="1"/>
  <c r="T73" i="34"/>
  <c r="Q73" i="1" s="1"/>
  <c r="U72" i="34"/>
  <c r="R72" i="1" s="1"/>
  <c r="T72" i="34"/>
  <c r="Q72" i="1" s="1"/>
  <c r="U71" i="34"/>
  <c r="R71" i="1" s="1"/>
  <c r="T71" i="34"/>
  <c r="Q71" i="1" s="1"/>
  <c r="U70" i="34"/>
  <c r="R70" i="1" s="1"/>
  <c r="T70" i="34"/>
  <c r="Q70" i="1" s="1"/>
  <c r="U67" i="34"/>
  <c r="R67" i="1" s="1"/>
  <c r="T67" i="34"/>
  <c r="Q67" i="1" s="1"/>
  <c r="U61" i="34"/>
  <c r="R61" i="1" s="1"/>
  <c r="T61" i="34"/>
  <c r="Q61" i="1" s="1"/>
  <c r="U58" i="34"/>
  <c r="R58" i="1" s="1"/>
  <c r="T58" i="34"/>
  <c r="Q58" i="1" s="1"/>
  <c r="U56" i="34"/>
  <c r="R56" i="1" s="1"/>
  <c r="T56" i="34"/>
  <c r="Q56" i="1" s="1"/>
  <c r="U55" i="34"/>
  <c r="R55" i="1" s="1"/>
  <c r="T55" i="34"/>
  <c r="Q55" i="1" s="1"/>
  <c r="U54" i="34"/>
  <c r="R54" i="1" s="1"/>
  <c r="T54" i="34"/>
  <c r="Q54" i="1" s="1"/>
  <c r="U53" i="34"/>
  <c r="R53" i="1" s="1"/>
  <c r="Q53" i="1"/>
  <c r="U52" i="34"/>
  <c r="R52" i="1" s="1"/>
  <c r="Q52" i="1"/>
  <c r="U51" i="34"/>
  <c r="R51" i="1" s="1"/>
  <c r="U50" i="34"/>
  <c r="R50" i="1" s="1"/>
  <c r="T50" i="34"/>
  <c r="Q50" i="1" s="1"/>
  <c r="U49" i="34"/>
  <c r="R49" i="1" s="1"/>
  <c r="T49" i="34"/>
  <c r="Q49" i="1" s="1"/>
  <c r="U46" i="34"/>
  <c r="R46" i="1" s="1"/>
  <c r="T46" i="34"/>
  <c r="Q46" i="1" s="1"/>
  <c r="U40" i="34"/>
  <c r="R40" i="1" s="1"/>
  <c r="T40" i="34"/>
  <c r="Q40" i="1" s="1"/>
  <c r="U37" i="34"/>
  <c r="R37" i="1" s="1"/>
  <c r="T37" i="34"/>
  <c r="Q37" i="1" s="1"/>
  <c r="U35" i="34"/>
  <c r="R35" i="1" s="1"/>
  <c r="T35" i="34"/>
  <c r="Q35" i="1" s="1"/>
  <c r="U34" i="34"/>
  <c r="R34" i="1" s="1"/>
  <c r="T34" i="34"/>
  <c r="Q34" i="1" s="1"/>
  <c r="U33" i="34"/>
  <c r="R33" i="1" s="1"/>
  <c r="T33" i="34"/>
  <c r="Q33" i="1" s="1"/>
  <c r="U32" i="34"/>
  <c r="R32" i="1" s="1"/>
  <c r="T32" i="34"/>
  <c r="Q32" i="1" s="1"/>
  <c r="U31" i="34"/>
  <c r="R31" i="1" s="1"/>
  <c r="T31" i="34"/>
  <c r="Q31" i="1" s="1"/>
  <c r="U30" i="34"/>
  <c r="R30" i="1" s="1"/>
  <c r="U29" i="34"/>
  <c r="R29" i="1" s="1"/>
  <c r="T29" i="34"/>
  <c r="Q29" i="1" s="1"/>
  <c r="U28" i="34"/>
  <c r="R28" i="1" s="1"/>
  <c r="T28" i="34"/>
  <c r="Q28" i="1" s="1"/>
  <c r="U25" i="34"/>
  <c r="R25" i="1" s="1"/>
  <c r="T25" i="34"/>
  <c r="Q25" i="1" s="1"/>
  <c r="U19" i="34"/>
  <c r="R19" i="1" s="1"/>
  <c r="T19" i="34"/>
  <c r="Q19" i="1" s="1"/>
  <c r="U16" i="34"/>
  <c r="R16" i="1" s="1"/>
  <c r="T16" i="34"/>
  <c r="Q16" i="1" s="1"/>
  <c r="U14" i="34"/>
  <c r="R14" i="1" s="1"/>
  <c r="T14" i="34"/>
  <c r="Q14" i="1" s="1"/>
  <c r="U13" i="34"/>
  <c r="R13" i="1" s="1"/>
  <c r="T13" i="34"/>
  <c r="Q13" i="1" s="1"/>
  <c r="U12" i="34"/>
  <c r="R12" i="1" s="1"/>
  <c r="T12" i="34"/>
  <c r="Q12" i="1" s="1"/>
  <c r="U11" i="34"/>
  <c r="R11" i="1" s="1"/>
  <c r="U10" i="34"/>
  <c r="R10" i="1" s="1"/>
  <c r="T10" i="34"/>
  <c r="Q10" i="1" s="1"/>
  <c r="U9" i="34"/>
  <c r="R9" i="1" s="1"/>
  <c r="T9" i="34"/>
  <c r="Q9" i="1" s="1"/>
  <c r="U8" i="34"/>
  <c r="R8" i="1" s="1"/>
  <c r="T8" i="34"/>
  <c r="Q8" i="1" s="1"/>
  <c r="U7" i="34"/>
  <c r="R7" i="1" s="1"/>
  <c r="T7" i="34"/>
  <c r="Q7" i="1" s="1"/>
  <c r="U4" i="34"/>
  <c r="R4" i="1" s="1"/>
  <c r="T4" i="34"/>
  <c r="Q4" i="1" s="1"/>
  <c r="U103" i="33"/>
  <c r="AF103" i="1" s="1"/>
  <c r="T103" i="33"/>
  <c r="AE103" i="1" s="1"/>
  <c r="U100" i="33"/>
  <c r="AF100" i="1" s="1"/>
  <c r="T100" i="33"/>
  <c r="AE100" i="1" s="1"/>
  <c r="U98" i="33"/>
  <c r="AF98" i="1" s="1"/>
  <c r="T98" i="33"/>
  <c r="AE98" i="1" s="1"/>
  <c r="U97" i="33"/>
  <c r="AF97" i="1" s="1"/>
  <c r="T97" i="33"/>
  <c r="AE97" i="1" s="1"/>
  <c r="U96" i="33"/>
  <c r="AF96" i="1" s="1"/>
  <c r="T96" i="33"/>
  <c r="AE96" i="1" s="1"/>
  <c r="U95" i="33"/>
  <c r="AF95" i="1" s="1"/>
  <c r="T95" i="33"/>
  <c r="AE95" i="1" s="1"/>
  <c r="U94" i="33"/>
  <c r="AF94" i="1" s="1"/>
  <c r="AE94" i="1"/>
  <c r="U93" i="33"/>
  <c r="AF93" i="1" s="1"/>
  <c r="U92" i="33"/>
  <c r="AF92" i="1" s="1"/>
  <c r="U91" i="33"/>
  <c r="AF91" i="1" s="1"/>
  <c r="T91" i="33"/>
  <c r="AE91" i="1" s="1"/>
  <c r="U88" i="33"/>
  <c r="AF88" i="1" s="1"/>
  <c r="T88" i="33"/>
  <c r="AE88" i="1" s="1"/>
  <c r="U82" i="33"/>
  <c r="AF82" i="1" s="1"/>
  <c r="T82" i="33"/>
  <c r="AE82" i="1" s="1"/>
  <c r="U79" i="33"/>
  <c r="AF79" i="1" s="1"/>
  <c r="T79" i="33"/>
  <c r="AE79" i="1" s="1"/>
  <c r="U77" i="33"/>
  <c r="AF77" i="1" s="1"/>
  <c r="T77" i="33"/>
  <c r="AE77" i="1" s="1"/>
  <c r="U76" i="33"/>
  <c r="AF76" i="1" s="1"/>
  <c r="U75" i="33"/>
  <c r="AF75" i="1" s="1"/>
  <c r="T75" i="33"/>
  <c r="AE75" i="1" s="1"/>
  <c r="U74" i="33"/>
  <c r="AF74" i="1" s="1"/>
  <c r="AE74" i="1"/>
  <c r="U73" i="33"/>
  <c r="AF73" i="1" s="1"/>
  <c r="T73" i="33"/>
  <c r="AE73" i="1" s="1"/>
  <c r="U72" i="33"/>
  <c r="AF72" i="1" s="1"/>
  <c r="T72" i="33"/>
  <c r="AE72" i="1" s="1"/>
  <c r="U71" i="33"/>
  <c r="AF71" i="1" s="1"/>
  <c r="T71" i="33"/>
  <c r="AE71" i="1" s="1"/>
  <c r="U70" i="33"/>
  <c r="AF70" i="1" s="1"/>
  <c r="T70" i="33"/>
  <c r="AE70" i="1" s="1"/>
  <c r="U67" i="33"/>
  <c r="AF67" i="1" s="1"/>
  <c r="T67" i="33"/>
  <c r="AE67" i="1" s="1"/>
  <c r="U61" i="33"/>
  <c r="AF61" i="1" s="1"/>
  <c r="T61" i="33"/>
  <c r="AE61" i="1" s="1"/>
  <c r="U58" i="33"/>
  <c r="AF58" i="1" s="1"/>
  <c r="T58" i="33"/>
  <c r="AE58" i="1" s="1"/>
  <c r="U56" i="33"/>
  <c r="AF56" i="1" s="1"/>
  <c r="T56" i="33"/>
  <c r="AE56" i="1" s="1"/>
  <c r="U55" i="33"/>
  <c r="AF55" i="1" s="1"/>
  <c r="T55" i="33"/>
  <c r="AE55" i="1" s="1"/>
  <c r="U54" i="33"/>
  <c r="AF54" i="1" s="1"/>
  <c r="T54" i="33"/>
  <c r="AE54" i="1" s="1"/>
  <c r="U53" i="33"/>
  <c r="AF53" i="1" s="1"/>
  <c r="T53" i="33"/>
  <c r="AE53" i="1" s="1"/>
  <c r="U52" i="33"/>
  <c r="AF52" i="1" s="1"/>
  <c r="T52" i="33"/>
  <c r="AE52" i="1" s="1"/>
  <c r="U51" i="33"/>
  <c r="AF51" i="1" s="1"/>
  <c r="U50" i="33"/>
  <c r="AF50" i="1" s="1"/>
  <c r="T50" i="33"/>
  <c r="AE50" i="1" s="1"/>
  <c r="U49" i="33"/>
  <c r="AF49" i="1" s="1"/>
  <c r="T49" i="33"/>
  <c r="AE49" i="1" s="1"/>
  <c r="U46" i="33"/>
  <c r="AF46" i="1" s="1"/>
  <c r="T46" i="33"/>
  <c r="AE46" i="1" s="1"/>
  <c r="U40" i="33"/>
  <c r="AF40" i="1" s="1"/>
  <c r="T40" i="33"/>
  <c r="AE40" i="1" s="1"/>
  <c r="U37" i="33"/>
  <c r="AF37" i="1" s="1"/>
  <c r="T37" i="33"/>
  <c r="AE37" i="1" s="1"/>
  <c r="U35" i="33"/>
  <c r="AF35" i="1" s="1"/>
  <c r="T35" i="33"/>
  <c r="AE35" i="1" s="1"/>
  <c r="U34" i="33"/>
  <c r="AF34" i="1" s="1"/>
  <c r="T34" i="33"/>
  <c r="AE34" i="1" s="1"/>
  <c r="U33" i="33"/>
  <c r="AF33" i="1" s="1"/>
  <c r="T33" i="33"/>
  <c r="AE33" i="1" s="1"/>
  <c r="U32" i="33"/>
  <c r="AF32" i="1" s="1"/>
  <c r="T32" i="33"/>
  <c r="AE32" i="1" s="1"/>
  <c r="U31" i="33"/>
  <c r="AF31" i="1" s="1"/>
  <c r="T31" i="33"/>
  <c r="AE31" i="1" s="1"/>
  <c r="U30" i="33"/>
  <c r="AF30" i="1" s="1"/>
  <c r="U29" i="33"/>
  <c r="AF29" i="1" s="1"/>
  <c r="T29" i="33"/>
  <c r="AE29" i="1" s="1"/>
  <c r="U28" i="33"/>
  <c r="AF28" i="1" s="1"/>
  <c r="T28" i="33"/>
  <c r="AE28" i="1" s="1"/>
  <c r="U25" i="33"/>
  <c r="AF25" i="1" s="1"/>
  <c r="T25" i="33"/>
  <c r="AE25" i="1" s="1"/>
  <c r="U19" i="33"/>
  <c r="AF19" i="1" s="1"/>
  <c r="T19" i="33"/>
  <c r="AE19" i="1" s="1"/>
  <c r="U16" i="33"/>
  <c r="AF16" i="1" s="1"/>
  <c r="T16" i="33"/>
  <c r="AE16" i="1" s="1"/>
  <c r="U14" i="33"/>
  <c r="AF14" i="1" s="1"/>
  <c r="T14" i="33"/>
  <c r="AE14" i="1" s="1"/>
  <c r="U13" i="33"/>
  <c r="AF13" i="1" s="1"/>
  <c r="T13" i="33"/>
  <c r="AE13" i="1" s="1"/>
  <c r="U12" i="33"/>
  <c r="AF12" i="1" s="1"/>
  <c r="T12" i="33"/>
  <c r="AE12" i="1" s="1"/>
  <c r="U11" i="33"/>
  <c r="AF11" i="1" s="1"/>
  <c r="U10" i="33"/>
  <c r="AF10" i="1" s="1"/>
  <c r="T10" i="33"/>
  <c r="AE10" i="1" s="1"/>
  <c r="U9" i="33"/>
  <c r="AF9" i="1" s="1"/>
  <c r="T9" i="33"/>
  <c r="AE9" i="1" s="1"/>
  <c r="U8" i="33"/>
  <c r="AF8" i="1" s="1"/>
  <c r="T8" i="33"/>
  <c r="AE8" i="1" s="1"/>
  <c r="U7" i="33"/>
  <c r="AF7" i="1" s="1"/>
  <c r="T7" i="33"/>
  <c r="AE7" i="1" s="1"/>
  <c r="U4" i="33"/>
  <c r="AF4" i="1" s="1"/>
  <c r="T4" i="33"/>
  <c r="AE4" i="1" s="1"/>
  <c r="U103" i="32"/>
  <c r="P103" i="1" s="1"/>
  <c r="T103" i="32"/>
  <c r="O103" i="1" s="1"/>
  <c r="U100" i="32"/>
  <c r="P100" i="1" s="1"/>
  <c r="T100" i="32"/>
  <c r="O100" i="1" s="1"/>
  <c r="U98" i="32"/>
  <c r="P98" i="1" s="1"/>
  <c r="T98" i="32"/>
  <c r="O98" i="1" s="1"/>
  <c r="U97" i="32"/>
  <c r="P97" i="1" s="1"/>
  <c r="T97" i="32"/>
  <c r="O97" i="1" s="1"/>
  <c r="U96" i="32"/>
  <c r="P96" i="1" s="1"/>
  <c r="T96" i="32"/>
  <c r="O96" i="1" s="1"/>
  <c r="U95" i="32"/>
  <c r="P95" i="1" s="1"/>
  <c r="T95" i="32"/>
  <c r="O95" i="1" s="1"/>
  <c r="U94" i="32"/>
  <c r="P94" i="1" s="1"/>
  <c r="O94" i="1"/>
  <c r="U93" i="32"/>
  <c r="P93" i="1" s="1"/>
  <c r="U92" i="32"/>
  <c r="P92" i="1" s="1"/>
  <c r="U91" i="32"/>
  <c r="P91" i="1" s="1"/>
  <c r="T91" i="32"/>
  <c r="O91" i="1" s="1"/>
  <c r="U88" i="32"/>
  <c r="P88" i="1" s="1"/>
  <c r="T88" i="32"/>
  <c r="O88" i="1" s="1"/>
  <c r="U82" i="32"/>
  <c r="P82" i="1" s="1"/>
  <c r="T82" i="32"/>
  <c r="O82" i="1" s="1"/>
  <c r="U79" i="32"/>
  <c r="P79" i="1" s="1"/>
  <c r="T79" i="32"/>
  <c r="O79" i="1" s="1"/>
  <c r="U77" i="32"/>
  <c r="P77" i="1" s="1"/>
  <c r="T77" i="32"/>
  <c r="O77" i="1" s="1"/>
  <c r="U76" i="32"/>
  <c r="P76" i="1" s="1"/>
  <c r="U75" i="32"/>
  <c r="P75" i="1" s="1"/>
  <c r="T75" i="32"/>
  <c r="O75" i="1" s="1"/>
  <c r="U74" i="32"/>
  <c r="P74" i="1" s="1"/>
  <c r="T74" i="32"/>
  <c r="O74" i="1" s="1"/>
  <c r="U73" i="32"/>
  <c r="P73" i="1" s="1"/>
  <c r="T73" i="32"/>
  <c r="O73" i="1" s="1"/>
  <c r="U72" i="32"/>
  <c r="P72" i="1" s="1"/>
  <c r="T72" i="32"/>
  <c r="O72" i="1" s="1"/>
  <c r="U71" i="32"/>
  <c r="P71" i="1" s="1"/>
  <c r="T71" i="32"/>
  <c r="O71" i="1" s="1"/>
  <c r="U70" i="32"/>
  <c r="P70" i="1" s="1"/>
  <c r="T70" i="32"/>
  <c r="O70" i="1" s="1"/>
  <c r="U67" i="32"/>
  <c r="P67" i="1" s="1"/>
  <c r="T67" i="32"/>
  <c r="O67" i="1" s="1"/>
  <c r="U61" i="32"/>
  <c r="P61" i="1" s="1"/>
  <c r="T61" i="32"/>
  <c r="O61" i="1" s="1"/>
  <c r="U58" i="32"/>
  <c r="P58" i="1" s="1"/>
  <c r="T58" i="32"/>
  <c r="O58" i="1" s="1"/>
  <c r="U56" i="32"/>
  <c r="P56" i="1" s="1"/>
  <c r="T56" i="32"/>
  <c r="O56" i="1" s="1"/>
  <c r="U55" i="32"/>
  <c r="P55" i="1" s="1"/>
  <c r="T55" i="32"/>
  <c r="O55" i="1" s="1"/>
  <c r="U54" i="32"/>
  <c r="P54" i="1" s="1"/>
  <c r="T54" i="32"/>
  <c r="O54" i="1" s="1"/>
  <c r="U53" i="32"/>
  <c r="P53" i="1" s="1"/>
  <c r="T53" i="32"/>
  <c r="O53" i="1" s="1"/>
  <c r="U52" i="32"/>
  <c r="P52" i="1" s="1"/>
  <c r="O52" i="1"/>
  <c r="U51" i="32"/>
  <c r="P51" i="1" s="1"/>
  <c r="U50" i="32"/>
  <c r="P50" i="1" s="1"/>
  <c r="T50" i="32"/>
  <c r="O50" i="1" s="1"/>
  <c r="U49" i="32"/>
  <c r="P49" i="1" s="1"/>
  <c r="T49" i="32"/>
  <c r="O49" i="1" s="1"/>
  <c r="U46" i="32"/>
  <c r="P46" i="1" s="1"/>
  <c r="T46" i="32"/>
  <c r="O46" i="1" s="1"/>
  <c r="U40" i="32"/>
  <c r="P40" i="1" s="1"/>
  <c r="T40" i="32"/>
  <c r="O40" i="1" s="1"/>
  <c r="U37" i="32"/>
  <c r="P37" i="1" s="1"/>
  <c r="T37" i="32"/>
  <c r="O37" i="1" s="1"/>
  <c r="U35" i="32"/>
  <c r="P35" i="1" s="1"/>
  <c r="T35" i="32"/>
  <c r="O35" i="1" s="1"/>
  <c r="U34" i="32"/>
  <c r="P34" i="1" s="1"/>
  <c r="T34" i="32"/>
  <c r="O34" i="1" s="1"/>
  <c r="U33" i="32"/>
  <c r="P33" i="1" s="1"/>
  <c r="T33" i="32"/>
  <c r="O33" i="1" s="1"/>
  <c r="U32" i="32"/>
  <c r="P32" i="1" s="1"/>
  <c r="T32" i="32"/>
  <c r="O32" i="1" s="1"/>
  <c r="U31" i="32"/>
  <c r="P31" i="1" s="1"/>
  <c r="T31" i="32"/>
  <c r="O31" i="1" s="1"/>
  <c r="U30" i="32"/>
  <c r="P30" i="1" s="1"/>
  <c r="U29" i="32"/>
  <c r="P29" i="1" s="1"/>
  <c r="T29" i="32"/>
  <c r="O29" i="1" s="1"/>
  <c r="U28" i="32"/>
  <c r="P28" i="1" s="1"/>
  <c r="T28" i="32"/>
  <c r="O28" i="1" s="1"/>
  <c r="U25" i="32"/>
  <c r="P25" i="1" s="1"/>
  <c r="T25" i="32"/>
  <c r="O25" i="1" s="1"/>
  <c r="U19" i="32"/>
  <c r="P19" i="1" s="1"/>
  <c r="T19" i="32"/>
  <c r="O19" i="1" s="1"/>
  <c r="U16" i="32"/>
  <c r="P16" i="1" s="1"/>
  <c r="T16" i="32"/>
  <c r="O16" i="1" s="1"/>
  <c r="U14" i="32"/>
  <c r="P14" i="1" s="1"/>
  <c r="T14" i="32"/>
  <c r="O14" i="1" s="1"/>
  <c r="U13" i="32"/>
  <c r="P13" i="1" s="1"/>
  <c r="T13" i="32"/>
  <c r="O13" i="1" s="1"/>
  <c r="U12" i="32"/>
  <c r="P12" i="1" s="1"/>
  <c r="T12" i="32"/>
  <c r="O12" i="1" s="1"/>
  <c r="U11" i="32"/>
  <c r="P11" i="1" s="1"/>
  <c r="U10" i="32"/>
  <c r="P10" i="1" s="1"/>
  <c r="T10" i="32"/>
  <c r="O10" i="1" s="1"/>
  <c r="U9" i="32"/>
  <c r="P9" i="1" s="1"/>
  <c r="T9" i="32"/>
  <c r="O9" i="1" s="1"/>
  <c r="U8" i="32"/>
  <c r="P8" i="1" s="1"/>
  <c r="T8" i="32"/>
  <c r="O8" i="1" s="1"/>
  <c r="U7" i="32"/>
  <c r="P7" i="1" s="1"/>
  <c r="T7" i="32"/>
  <c r="O7" i="1" s="1"/>
  <c r="U4" i="32"/>
  <c r="P4" i="1" s="1"/>
  <c r="T4" i="32"/>
  <c r="O4" i="1" s="1"/>
  <c r="U103" i="31"/>
  <c r="J103" i="1" s="1"/>
  <c r="T103" i="31"/>
  <c r="I103" i="1" s="1"/>
  <c r="U100" i="31"/>
  <c r="J100" i="1" s="1"/>
  <c r="T100" i="31"/>
  <c r="I100" i="1" s="1"/>
  <c r="U98" i="31"/>
  <c r="J98" i="1" s="1"/>
  <c r="T98" i="31"/>
  <c r="I98" i="1" s="1"/>
  <c r="U97" i="31"/>
  <c r="J97" i="1" s="1"/>
  <c r="T97" i="31"/>
  <c r="I97" i="1" s="1"/>
  <c r="U96" i="31"/>
  <c r="J96" i="1" s="1"/>
  <c r="T96" i="31"/>
  <c r="I96" i="1" s="1"/>
  <c r="U95" i="31"/>
  <c r="J95" i="1" s="1"/>
  <c r="T95" i="31"/>
  <c r="I95" i="1" s="1"/>
  <c r="U94" i="31"/>
  <c r="J94" i="1" s="1"/>
  <c r="I94" i="1"/>
  <c r="U93" i="31"/>
  <c r="J93" i="1" s="1"/>
  <c r="U92" i="31"/>
  <c r="J92" i="1" s="1"/>
  <c r="U91" i="31"/>
  <c r="J91" i="1" s="1"/>
  <c r="T91" i="31"/>
  <c r="I91" i="1" s="1"/>
  <c r="U88" i="31"/>
  <c r="J88" i="1" s="1"/>
  <c r="T88" i="31"/>
  <c r="I88" i="1" s="1"/>
  <c r="U82" i="31"/>
  <c r="J82" i="1" s="1"/>
  <c r="T82" i="31"/>
  <c r="I82" i="1" s="1"/>
  <c r="U79" i="31"/>
  <c r="J79" i="1" s="1"/>
  <c r="T79" i="31"/>
  <c r="I79" i="1" s="1"/>
  <c r="U77" i="31"/>
  <c r="J77" i="1" s="1"/>
  <c r="I77" i="1"/>
  <c r="U76" i="31"/>
  <c r="J76" i="1" s="1"/>
  <c r="U75" i="31"/>
  <c r="J75" i="1" s="1"/>
  <c r="I75" i="1"/>
  <c r="U74" i="31"/>
  <c r="J74" i="1" s="1"/>
  <c r="T74" i="31"/>
  <c r="I74" i="1" s="1"/>
  <c r="U73" i="31"/>
  <c r="J73" i="1" s="1"/>
  <c r="T73" i="31"/>
  <c r="I73" i="1" s="1"/>
  <c r="U72" i="31"/>
  <c r="J72" i="1" s="1"/>
  <c r="T72" i="31"/>
  <c r="I72" i="1" s="1"/>
  <c r="U71" i="31"/>
  <c r="J71" i="1" s="1"/>
  <c r="T71" i="31"/>
  <c r="I71" i="1" s="1"/>
  <c r="U70" i="31"/>
  <c r="J70" i="1" s="1"/>
  <c r="T70" i="31"/>
  <c r="I70" i="1" s="1"/>
  <c r="U67" i="31"/>
  <c r="J67" i="1" s="1"/>
  <c r="U61" i="31"/>
  <c r="J61" i="1" s="1"/>
  <c r="T61" i="31"/>
  <c r="I61" i="1" s="1"/>
  <c r="U58" i="31"/>
  <c r="J58" i="1" s="1"/>
  <c r="T58" i="31"/>
  <c r="I58" i="1" s="1"/>
  <c r="U56" i="31"/>
  <c r="J56" i="1" s="1"/>
  <c r="T56" i="31"/>
  <c r="I56" i="1" s="1"/>
  <c r="U55" i="31"/>
  <c r="J55" i="1" s="1"/>
  <c r="T55" i="31"/>
  <c r="I55" i="1" s="1"/>
  <c r="U54" i="31"/>
  <c r="J54" i="1" s="1"/>
  <c r="T54" i="31"/>
  <c r="I54" i="1" s="1"/>
  <c r="U53" i="31"/>
  <c r="J53" i="1" s="1"/>
  <c r="I53" i="1"/>
  <c r="U52" i="31"/>
  <c r="J52" i="1" s="1"/>
  <c r="I52" i="1"/>
  <c r="U51" i="31"/>
  <c r="J51" i="1" s="1"/>
  <c r="U50" i="31"/>
  <c r="J50" i="1" s="1"/>
  <c r="T50" i="31"/>
  <c r="I50" i="1" s="1"/>
  <c r="U49" i="31"/>
  <c r="J49" i="1" s="1"/>
  <c r="T49" i="31"/>
  <c r="I49" i="1" s="1"/>
  <c r="U46" i="31"/>
  <c r="J46" i="1" s="1"/>
  <c r="T46" i="31"/>
  <c r="I46" i="1" s="1"/>
  <c r="U40" i="31"/>
  <c r="J40" i="1" s="1"/>
  <c r="T40" i="31"/>
  <c r="I40" i="1" s="1"/>
  <c r="U37" i="31"/>
  <c r="J37" i="1" s="1"/>
  <c r="T37" i="31"/>
  <c r="I37" i="1" s="1"/>
  <c r="U35" i="31"/>
  <c r="J35" i="1" s="1"/>
  <c r="T35" i="31"/>
  <c r="I35" i="1" s="1"/>
  <c r="U34" i="31"/>
  <c r="J34" i="1" s="1"/>
  <c r="T34" i="31"/>
  <c r="I34" i="1" s="1"/>
  <c r="U33" i="31"/>
  <c r="J33" i="1" s="1"/>
  <c r="T33" i="31"/>
  <c r="I33" i="1" s="1"/>
  <c r="U32" i="31"/>
  <c r="J32" i="1" s="1"/>
  <c r="T32" i="31"/>
  <c r="I32" i="1" s="1"/>
  <c r="U31" i="31"/>
  <c r="J31" i="1" s="1"/>
  <c r="T31" i="31"/>
  <c r="I31" i="1" s="1"/>
  <c r="U30" i="31"/>
  <c r="J30" i="1" s="1"/>
  <c r="U29" i="31"/>
  <c r="J29" i="1" s="1"/>
  <c r="T29" i="31"/>
  <c r="I29" i="1" s="1"/>
  <c r="U28" i="31"/>
  <c r="J28" i="1" s="1"/>
  <c r="T28" i="31"/>
  <c r="I28" i="1" s="1"/>
  <c r="U25" i="31"/>
  <c r="J25" i="1" s="1"/>
  <c r="T25" i="31"/>
  <c r="I25" i="1" s="1"/>
  <c r="U19" i="31"/>
  <c r="J19" i="1" s="1"/>
  <c r="T19" i="31"/>
  <c r="I19" i="1" s="1"/>
  <c r="U16" i="31"/>
  <c r="J16" i="1" s="1"/>
  <c r="T16" i="31"/>
  <c r="I16" i="1" s="1"/>
  <c r="U14" i="31"/>
  <c r="J14" i="1" s="1"/>
  <c r="T14" i="31"/>
  <c r="I14" i="1" s="1"/>
  <c r="U13" i="31"/>
  <c r="J13" i="1" s="1"/>
  <c r="T13" i="31"/>
  <c r="I13" i="1" s="1"/>
  <c r="U12" i="31"/>
  <c r="J12" i="1" s="1"/>
  <c r="T12" i="31"/>
  <c r="I12" i="1" s="1"/>
  <c r="U11" i="31"/>
  <c r="J11" i="1" s="1"/>
  <c r="U10" i="31"/>
  <c r="J10" i="1" s="1"/>
  <c r="T10" i="31"/>
  <c r="I10" i="1" s="1"/>
  <c r="U9" i="31"/>
  <c r="J9" i="1" s="1"/>
  <c r="T9" i="31"/>
  <c r="I9" i="1" s="1"/>
  <c r="U8" i="31"/>
  <c r="J8" i="1" s="1"/>
  <c r="T8" i="31"/>
  <c r="I8" i="1" s="1"/>
  <c r="U7" i="31"/>
  <c r="J7" i="1" s="1"/>
  <c r="T7" i="31"/>
  <c r="I7" i="1" s="1"/>
  <c r="U4" i="31"/>
  <c r="J4" i="1" s="1"/>
  <c r="U103" i="30"/>
  <c r="N103" i="1" s="1"/>
  <c r="T103" i="30"/>
  <c r="M103" i="1" s="1"/>
  <c r="U100" i="30"/>
  <c r="N100" i="1" s="1"/>
  <c r="T100" i="30"/>
  <c r="M100" i="1" s="1"/>
  <c r="U98" i="30"/>
  <c r="N98" i="1" s="1"/>
  <c r="T98" i="30"/>
  <c r="M98" i="1" s="1"/>
  <c r="U97" i="30"/>
  <c r="N97" i="1" s="1"/>
  <c r="T97" i="30"/>
  <c r="M97" i="1" s="1"/>
  <c r="U96" i="30"/>
  <c r="N96" i="1" s="1"/>
  <c r="T96" i="30"/>
  <c r="M96" i="1" s="1"/>
  <c r="U95" i="30"/>
  <c r="N95" i="1" s="1"/>
  <c r="T95" i="30"/>
  <c r="M95" i="1" s="1"/>
  <c r="U94" i="30"/>
  <c r="N94" i="1" s="1"/>
  <c r="M94" i="1"/>
  <c r="U93" i="30"/>
  <c r="N93" i="1" s="1"/>
  <c r="U92" i="30"/>
  <c r="N92" i="1" s="1"/>
  <c r="U91" i="30"/>
  <c r="N91" i="1" s="1"/>
  <c r="T91" i="30"/>
  <c r="M91" i="1" s="1"/>
  <c r="U88" i="30"/>
  <c r="N88" i="1" s="1"/>
  <c r="T88" i="30"/>
  <c r="M88" i="1" s="1"/>
  <c r="U82" i="30"/>
  <c r="N82" i="1" s="1"/>
  <c r="T82" i="30"/>
  <c r="M82" i="1" s="1"/>
  <c r="U79" i="30"/>
  <c r="N79" i="1" s="1"/>
  <c r="T79" i="30"/>
  <c r="M79" i="1" s="1"/>
  <c r="U77" i="30"/>
  <c r="N77" i="1" s="1"/>
  <c r="M77" i="1"/>
  <c r="U76" i="30"/>
  <c r="N76" i="1" s="1"/>
  <c r="U75" i="30"/>
  <c r="N75" i="1" s="1"/>
  <c r="T75" i="30"/>
  <c r="M75" i="1" s="1"/>
  <c r="U74" i="30"/>
  <c r="N74" i="1" s="1"/>
  <c r="T74" i="30"/>
  <c r="M74" i="1" s="1"/>
  <c r="U73" i="30"/>
  <c r="N73" i="1" s="1"/>
  <c r="T73" i="30"/>
  <c r="M73" i="1" s="1"/>
  <c r="U72" i="30"/>
  <c r="N72" i="1" s="1"/>
  <c r="T72" i="30"/>
  <c r="M72" i="1" s="1"/>
  <c r="U71" i="30"/>
  <c r="N71" i="1" s="1"/>
  <c r="T71" i="30"/>
  <c r="M71" i="1" s="1"/>
  <c r="U70" i="30"/>
  <c r="N70" i="1" s="1"/>
  <c r="T70" i="30"/>
  <c r="M70" i="1" s="1"/>
  <c r="U67" i="30"/>
  <c r="N67" i="1" s="1"/>
  <c r="T67" i="30"/>
  <c r="M67" i="1" s="1"/>
  <c r="U61" i="30"/>
  <c r="N61" i="1" s="1"/>
  <c r="T61" i="30"/>
  <c r="M61" i="1" s="1"/>
  <c r="U58" i="30"/>
  <c r="N58" i="1" s="1"/>
  <c r="T58" i="30"/>
  <c r="M58" i="1" s="1"/>
  <c r="U56" i="30"/>
  <c r="N56" i="1" s="1"/>
  <c r="T56" i="30"/>
  <c r="M56" i="1" s="1"/>
  <c r="U55" i="30"/>
  <c r="N55" i="1" s="1"/>
  <c r="T55" i="30"/>
  <c r="M55" i="1" s="1"/>
  <c r="U54" i="30"/>
  <c r="N54" i="1" s="1"/>
  <c r="T54" i="30"/>
  <c r="M54" i="1" s="1"/>
  <c r="U53" i="30"/>
  <c r="N53" i="1" s="1"/>
  <c r="T53" i="30"/>
  <c r="M53" i="1" s="1"/>
  <c r="U52" i="30"/>
  <c r="N52" i="1" s="1"/>
  <c r="M52" i="1"/>
  <c r="U51" i="30"/>
  <c r="N51" i="1" s="1"/>
  <c r="U50" i="30"/>
  <c r="N50" i="1" s="1"/>
  <c r="T50" i="30"/>
  <c r="M50" i="1" s="1"/>
  <c r="U49" i="30"/>
  <c r="N49" i="1" s="1"/>
  <c r="T49" i="30"/>
  <c r="M49" i="1" s="1"/>
  <c r="U46" i="30"/>
  <c r="N46" i="1" s="1"/>
  <c r="T46" i="30"/>
  <c r="M46" i="1" s="1"/>
  <c r="U40" i="30"/>
  <c r="N40" i="1" s="1"/>
  <c r="T40" i="30"/>
  <c r="M40" i="1" s="1"/>
  <c r="U37" i="30"/>
  <c r="N37" i="1" s="1"/>
  <c r="T37" i="30"/>
  <c r="M37" i="1" s="1"/>
  <c r="U35" i="30"/>
  <c r="N35" i="1" s="1"/>
  <c r="T35" i="30"/>
  <c r="M35" i="1" s="1"/>
  <c r="U34" i="30"/>
  <c r="N34" i="1" s="1"/>
  <c r="T34" i="30"/>
  <c r="M34" i="1" s="1"/>
  <c r="U33" i="30"/>
  <c r="N33" i="1" s="1"/>
  <c r="T33" i="30"/>
  <c r="M33" i="1" s="1"/>
  <c r="U32" i="30"/>
  <c r="N32" i="1" s="1"/>
  <c r="T32" i="30"/>
  <c r="M32" i="1" s="1"/>
  <c r="U31" i="30"/>
  <c r="N31" i="1" s="1"/>
  <c r="T31" i="30"/>
  <c r="M31" i="1" s="1"/>
  <c r="U30" i="30"/>
  <c r="N30" i="1" s="1"/>
  <c r="U29" i="30"/>
  <c r="N29" i="1" s="1"/>
  <c r="T29" i="30"/>
  <c r="M29" i="1" s="1"/>
  <c r="U28" i="30"/>
  <c r="N28" i="1" s="1"/>
  <c r="T28" i="30"/>
  <c r="M28" i="1" s="1"/>
  <c r="U25" i="30"/>
  <c r="N25" i="1" s="1"/>
  <c r="T25" i="30"/>
  <c r="M25" i="1" s="1"/>
  <c r="U19" i="30"/>
  <c r="N19" i="1" s="1"/>
  <c r="T19" i="30"/>
  <c r="M19" i="1" s="1"/>
  <c r="U16" i="30"/>
  <c r="N16" i="1" s="1"/>
  <c r="T16" i="30"/>
  <c r="M16" i="1" s="1"/>
  <c r="U14" i="30"/>
  <c r="N14" i="1" s="1"/>
  <c r="T14" i="30"/>
  <c r="M14" i="1" s="1"/>
  <c r="U13" i="30"/>
  <c r="N13" i="1" s="1"/>
  <c r="T13" i="30"/>
  <c r="M13" i="1" s="1"/>
  <c r="U12" i="30"/>
  <c r="N12" i="1" s="1"/>
  <c r="T12" i="30"/>
  <c r="M12" i="1" s="1"/>
  <c r="U11" i="30"/>
  <c r="N11" i="1" s="1"/>
  <c r="U10" i="30"/>
  <c r="N10" i="1" s="1"/>
  <c r="T10" i="30"/>
  <c r="M10" i="1" s="1"/>
  <c r="U9" i="30"/>
  <c r="N9" i="1" s="1"/>
  <c r="T9" i="30"/>
  <c r="M9" i="1" s="1"/>
  <c r="U8" i="30"/>
  <c r="N8" i="1" s="1"/>
  <c r="T8" i="30"/>
  <c r="M8" i="1" s="1"/>
  <c r="U7" i="30"/>
  <c r="N7" i="1" s="1"/>
  <c r="T7" i="30"/>
  <c r="M7" i="1" s="1"/>
  <c r="U4" i="30"/>
  <c r="N4" i="1" s="1"/>
  <c r="T4" i="30"/>
  <c r="M4" i="1" s="1"/>
  <c r="U103" i="26"/>
  <c r="L103" i="1" s="1"/>
  <c r="T103" i="26"/>
  <c r="K103" i="1" s="1"/>
  <c r="U100" i="26"/>
  <c r="L100" i="1" s="1"/>
  <c r="T100" i="26"/>
  <c r="K100" i="1" s="1"/>
  <c r="U98" i="26"/>
  <c r="L98" i="1" s="1"/>
  <c r="T98" i="26"/>
  <c r="K98" i="1" s="1"/>
  <c r="U97" i="26"/>
  <c r="L97" i="1" s="1"/>
  <c r="T97" i="26"/>
  <c r="K97" i="1" s="1"/>
  <c r="U96" i="26"/>
  <c r="L96" i="1" s="1"/>
  <c r="T96" i="26"/>
  <c r="K96" i="1" s="1"/>
  <c r="U95" i="26"/>
  <c r="L95" i="1" s="1"/>
  <c r="T95" i="26"/>
  <c r="K95" i="1" s="1"/>
  <c r="U94" i="26"/>
  <c r="L94" i="1" s="1"/>
  <c r="K94" i="1"/>
  <c r="U93" i="26"/>
  <c r="L93" i="1" s="1"/>
  <c r="U92" i="26"/>
  <c r="L92" i="1" s="1"/>
  <c r="U91" i="26"/>
  <c r="L91" i="1" s="1"/>
  <c r="T91" i="26"/>
  <c r="K91" i="1" s="1"/>
  <c r="U88" i="26"/>
  <c r="L88" i="1" s="1"/>
  <c r="T88" i="26"/>
  <c r="K88" i="1" s="1"/>
  <c r="U82" i="26"/>
  <c r="L82" i="1" s="1"/>
  <c r="T82" i="26"/>
  <c r="K82" i="1" s="1"/>
  <c r="U79" i="26"/>
  <c r="L79" i="1" s="1"/>
  <c r="T79" i="26"/>
  <c r="K79" i="1" s="1"/>
  <c r="U77" i="26"/>
  <c r="L77" i="1" s="1"/>
  <c r="T77" i="26"/>
  <c r="K77" i="1" s="1"/>
  <c r="U76" i="26"/>
  <c r="L76" i="1" s="1"/>
  <c r="U75" i="26"/>
  <c r="L75" i="1" s="1"/>
  <c r="T75" i="26"/>
  <c r="K75" i="1" s="1"/>
  <c r="U74" i="26"/>
  <c r="L74" i="1" s="1"/>
  <c r="T74" i="26"/>
  <c r="K74" i="1" s="1"/>
  <c r="U73" i="26"/>
  <c r="L73" i="1" s="1"/>
  <c r="T73" i="26"/>
  <c r="K73" i="1" s="1"/>
  <c r="U72" i="26"/>
  <c r="L72" i="1" s="1"/>
  <c r="T72" i="26"/>
  <c r="K72" i="1" s="1"/>
  <c r="U71" i="26"/>
  <c r="L71" i="1" s="1"/>
  <c r="T71" i="26"/>
  <c r="K71" i="1" s="1"/>
  <c r="U70" i="26"/>
  <c r="L70" i="1" s="1"/>
  <c r="T70" i="26"/>
  <c r="K70" i="1" s="1"/>
  <c r="U67" i="26"/>
  <c r="L67" i="1" s="1"/>
  <c r="T67" i="26"/>
  <c r="K67" i="1" s="1"/>
  <c r="U61" i="26"/>
  <c r="L61" i="1" s="1"/>
  <c r="T61" i="26"/>
  <c r="K61" i="1" s="1"/>
  <c r="U58" i="26"/>
  <c r="L58" i="1" s="1"/>
  <c r="T58" i="26"/>
  <c r="K58" i="1" s="1"/>
  <c r="U56" i="26"/>
  <c r="L56" i="1" s="1"/>
  <c r="T56" i="26"/>
  <c r="K56" i="1" s="1"/>
  <c r="U55" i="26"/>
  <c r="L55" i="1" s="1"/>
  <c r="T55" i="26"/>
  <c r="K55" i="1" s="1"/>
  <c r="U54" i="26"/>
  <c r="L54" i="1" s="1"/>
  <c r="T54" i="26"/>
  <c r="K54" i="1" s="1"/>
  <c r="U53" i="26"/>
  <c r="L53" i="1" s="1"/>
  <c r="T53" i="26"/>
  <c r="K53" i="1" s="1"/>
  <c r="U52" i="26"/>
  <c r="L52" i="1" s="1"/>
  <c r="K52" i="1"/>
  <c r="U51" i="26"/>
  <c r="L51" i="1" s="1"/>
  <c r="U50" i="26"/>
  <c r="L50" i="1" s="1"/>
  <c r="T50" i="26"/>
  <c r="K50" i="1" s="1"/>
  <c r="U49" i="26"/>
  <c r="L49" i="1" s="1"/>
  <c r="T49" i="26"/>
  <c r="K49" i="1" s="1"/>
  <c r="U46" i="26"/>
  <c r="L46" i="1" s="1"/>
  <c r="T46" i="26"/>
  <c r="K46" i="1" s="1"/>
  <c r="U40" i="26"/>
  <c r="L40" i="1" s="1"/>
  <c r="T40" i="26"/>
  <c r="K40" i="1" s="1"/>
  <c r="U37" i="26"/>
  <c r="L37" i="1" s="1"/>
  <c r="T37" i="26"/>
  <c r="K37" i="1" s="1"/>
  <c r="U35" i="26"/>
  <c r="L35" i="1" s="1"/>
  <c r="T35" i="26"/>
  <c r="K35" i="1" s="1"/>
  <c r="U34" i="26"/>
  <c r="L34" i="1" s="1"/>
  <c r="T34" i="26"/>
  <c r="K34" i="1" s="1"/>
  <c r="U33" i="26"/>
  <c r="L33" i="1" s="1"/>
  <c r="T33" i="26"/>
  <c r="K33" i="1" s="1"/>
  <c r="U32" i="26"/>
  <c r="L32" i="1" s="1"/>
  <c r="T32" i="26"/>
  <c r="K32" i="1" s="1"/>
  <c r="U31" i="26"/>
  <c r="L31" i="1" s="1"/>
  <c r="T31" i="26"/>
  <c r="K31" i="1" s="1"/>
  <c r="U30" i="26"/>
  <c r="L30" i="1" s="1"/>
  <c r="U29" i="26"/>
  <c r="L29" i="1" s="1"/>
  <c r="T29" i="26"/>
  <c r="K29" i="1" s="1"/>
  <c r="U28" i="26"/>
  <c r="L28" i="1" s="1"/>
  <c r="T28" i="26"/>
  <c r="K28" i="1" s="1"/>
  <c r="U25" i="26"/>
  <c r="L25" i="1" s="1"/>
  <c r="T25" i="26"/>
  <c r="K25" i="1" s="1"/>
  <c r="U19" i="26"/>
  <c r="L19" i="1" s="1"/>
  <c r="T19" i="26"/>
  <c r="K19" i="1" s="1"/>
  <c r="U16" i="26"/>
  <c r="L16" i="1" s="1"/>
  <c r="T16" i="26"/>
  <c r="K16" i="1" s="1"/>
  <c r="U14" i="26"/>
  <c r="L14" i="1" s="1"/>
  <c r="T14" i="26"/>
  <c r="K14" i="1" s="1"/>
  <c r="U13" i="26"/>
  <c r="L13" i="1" s="1"/>
  <c r="T13" i="26"/>
  <c r="K13" i="1" s="1"/>
  <c r="U12" i="26"/>
  <c r="L12" i="1" s="1"/>
  <c r="T12" i="26"/>
  <c r="K12" i="1" s="1"/>
  <c r="U11" i="26"/>
  <c r="L11" i="1" s="1"/>
  <c r="U10" i="26"/>
  <c r="L10" i="1" s="1"/>
  <c r="T10" i="26"/>
  <c r="K10" i="1" s="1"/>
  <c r="U9" i="26"/>
  <c r="L9" i="1" s="1"/>
  <c r="T9" i="26"/>
  <c r="K9" i="1" s="1"/>
  <c r="U8" i="26"/>
  <c r="L8" i="1" s="1"/>
  <c r="T8" i="26"/>
  <c r="K8" i="1" s="1"/>
  <c r="U7" i="26"/>
  <c r="L7" i="1" s="1"/>
  <c r="T7" i="26"/>
  <c r="K7" i="1" s="1"/>
  <c r="U4" i="26"/>
  <c r="L4" i="1" s="1"/>
  <c r="T4" i="26"/>
  <c r="K4" i="1" s="1"/>
  <c r="T104" i="52" l="1"/>
  <c r="T83" i="52"/>
  <c r="T62" i="52"/>
  <c r="T41" i="52"/>
  <c r="T20" i="52"/>
  <c r="T104" i="51"/>
  <c r="T83" i="51"/>
  <c r="T62" i="51"/>
  <c r="T41" i="51"/>
  <c r="T20" i="51"/>
  <c r="T104" i="50"/>
  <c r="T83" i="50"/>
  <c r="T62" i="50"/>
  <c r="T41" i="50"/>
  <c r="T20" i="50"/>
  <c r="T104" i="49"/>
  <c r="T83" i="49"/>
  <c r="T62" i="49"/>
  <c r="T41" i="49"/>
  <c r="T20" i="49"/>
  <c r="T104" i="48"/>
  <c r="T83" i="48"/>
  <c r="T62" i="48"/>
  <c r="T41" i="48"/>
  <c r="T20" i="48"/>
  <c r="T104" i="47"/>
  <c r="T83" i="47"/>
  <c r="T62" i="47"/>
  <c r="T41" i="47"/>
  <c r="T20" i="47"/>
  <c r="T104" i="45"/>
  <c r="T83" i="45"/>
  <c r="T62" i="45"/>
  <c r="T41" i="45"/>
  <c r="T20" i="45"/>
  <c r="T104" i="44"/>
  <c r="T83" i="44"/>
  <c r="T62" i="44"/>
  <c r="T41" i="44"/>
  <c r="T20" i="44"/>
  <c r="T104" i="43"/>
  <c r="T83" i="43"/>
  <c r="T62" i="43"/>
  <c r="T41" i="43"/>
  <c r="T20" i="43"/>
  <c r="T104" i="42"/>
  <c r="T83" i="42"/>
  <c r="T62" i="42"/>
  <c r="T41" i="42"/>
  <c r="T20" i="42"/>
  <c r="T104" i="46"/>
  <c r="T83" i="46"/>
  <c r="T62" i="46"/>
  <c r="T41" i="46"/>
  <c r="T20" i="46"/>
  <c r="T104" i="41"/>
  <c r="T83" i="41"/>
  <c r="T62" i="41"/>
  <c r="T41" i="41"/>
  <c r="T20" i="41"/>
  <c r="T104" i="33"/>
  <c r="T83" i="33"/>
  <c r="T62" i="33"/>
  <c r="T41" i="33"/>
  <c r="T20" i="33"/>
  <c r="T104" i="37"/>
  <c r="T83" i="37"/>
  <c r="T62" i="37"/>
  <c r="T41" i="37"/>
  <c r="T20" i="37"/>
  <c r="T104" i="36"/>
  <c r="T83" i="36"/>
  <c r="T62" i="36"/>
  <c r="T41" i="36"/>
  <c r="T20" i="36"/>
  <c r="T104" i="40"/>
  <c r="T83" i="40"/>
  <c r="T62" i="40"/>
  <c r="T41" i="40"/>
  <c r="T20" i="40"/>
  <c r="T104" i="39"/>
  <c r="T83" i="39"/>
  <c r="T62" i="39"/>
  <c r="T41" i="39"/>
  <c r="T20" i="39"/>
  <c r="T104" i="38"/>
  <c r="T83" i="38"/>
  <c r="T62" i="38"/>
  <c r="T41" i="38"/>
  <c r="T20" i="38"/>
  <c r="T104" i="35"/>
  <c r="T83" i="35"/>
  <c r="T62" i="35"/>
  <c r="T41" i="35"/>
  <c r="T20" i="35"/>
  <c r="T104" i="34"/>
  <c r="T83" i="34"/>
  <c r="T62" i="34"/>
  <c r="T41" i="34"/>
  <c r="T20" i="34"/>
  <c r="T104" i="32"/>
  <c r="T83" i="32"/>
  <c r="T62" i="32"/>
  <c r="T41" i="32"/>
  <c r="T20" i="32"/>
  <c r="T104" i="30"/>
  <c r="T83" i="30"/>
  <c r="T62" i="30"/>
  <c r="T41" i="30"/>
  <c r="T20" i="30"/>
  <c r="T104" i="26"/>
  <c r="T83" i="26"/>
  <c r="T62" i="26"/>
  <c r="T41" i="26"/>
  <c r="T20" i="26"/>
  <c r="T104" i="31"/>
  <c r="T83" i="31"/>
  <c r="T62" i="31"/>
  <c r="T41" i="31"/>
  <c r="T20" i="31"/>
  <c r="N6" i="2"/>
  <c r="N18" i="2"/>
  <c r="M6" i="2"/>
  <c r="M18" i="2"/>
  <c r="L6" i="2"/>
  <c r="L18" i="2"/>
  <c r="K6" i="2"/>
  <c r="K18" i="2"/>
  <c r="J6" i="2"/>
  <c r="J18" i="2"/>
  <c r="I6" i="2"/>
  <c r="I18" i="2"/>
  <c r="H6" i="2"/>
  <c r="H18" i="2"/>
  <c r="G6" i="2"/>
  <c r="G18" i="2"/>
  <c r="E6" i="2"/>
  <c r="E18" i="2"/>
  <c r="F6" i="2"/>
  <c r="F18" i="2"/>
  <c r="H90" i="1"/>
  <c r="H102" i="1"/>
  <c r="G90" i="1"/>
  <c r="G91" i="1"/>
  <c r="G102" i="1"/>
  <c r="F90" i="1"/>
  <c r="F91" i="1"/>
  <c r="F92" i="1"/>
  <c r="F93" i="1"/>
  <c r="F96" i="1"/>
  <c r="F97" i="1"/>
  <c r="F98" i="1"/>
  <c r="F100" i="1"/>
  <c r="F102" i="1"/>
  <c r="E90" i="1"/>
  <c r="E91" i="1"/>
  <c r="BH91" i="1" s="1"/>
  <c r="M7" i="2" s="1"/>
  <c r="E92" i="1"/>
  <c r="E93" i="1"/>
  <c r="E94" i="1"/>
  <c r="E95" i="1"/>
  <c r="E96" i="1"/>
  <c r="E97" i="1"/>
  <c r="E98" i="1"/>
  <c r="E100" i="1"/>
  <c r="E102" i="1"/>
  <c r="H69" i="1"/>
  <c r="H81" i="1"/>
  <c r="G81" i="1"/>
  <c r="T82" i="4"/>
  <c r="G82" i="1" s="1"/>
  <c r="G69" i="1"/>
  <c r="G73" i="1"/>
  <c r="F81" i="1"/>
  <c r="F79" i="1"/>
  <c r="F70" i="1"/>
  <c r="F71" i="1"/>
  <c r="F75" i="1"/>
  <c r="F76" i="1"/>
  <c r="F77" i="1"/>
  <c r="F69" i="1"/>
  <c r="E69" i="1"/>
  <c r="E70" i="1"/>
  <c r="E71" i="1"/>
  <c r="E72" i="1"/>
  <c r="E73" i="1"/>
  <c r="BH73" i="1" s="1"/>
  <c r="K10" i="2" s="1"/>
  <c r="E74" i="1"/>
  <c r="E75" i="1"/>
  <c r="E76" i="1"/>
  <c r="E77" i="1"/>
  <c r="E79" i="1"/>
  <c r="E81" i="1"/>
  <c r="U103" i="4"/>
  <c r="H103" i="1" s="1"/>
  <c r="T103" i="4"/>
  <c r="T104" i="4" s="1"/>
  <c r="U100" i="4"/>
  <c r="H100" i="1" s="1"/>
  <c r="T100" i="4"/>
  <c r="G100" i="1" s="1"/>
  <c r="U98" i="4"/>
  <c r="H98" i="1" s="1"/>
  <c r="T98" i="4"/>
  <c r="G98" i="1" s="1"/>
  <c r="U97" i="4"/>
  <c r="H97" i="1" s="1"/>
  <c r="T97" i="4"/>
  <c r="G97" i="1" s="1"/>
  <c r="U96" i="4"/>
  <c r="H96" i="1" s="1"/>
  <c r="T96" i="4"/>
  <c r="G96" i="1" s="1"/>
  <c r="U95" i="4"/>
  <c r="H95" i="1" s="1"/>
  <c r="T95" i="4"/>
  <c r="G95" i="1" s="1"/>
  <c r="U94" i="4"/>
  <c r="H94" i="1" s="1"/>
  <c r="T94" i="4"/>
  <c r="G94" i="1" s="1"/>
  <c r="U93" i="4"/>
  <c r="H93" i="1" s="1"/>
  <c r="T93" i="4"/>
  <c r="G93" i="1" s="1"/>
  <c r="U92" i="4"/>
  <c r="H92" i="1" s="1"/>
  <c r="T92" i="4"/>
  <c r="G92" i="1" s="1"/>
  <c r="U91" i="4"/>
  <c r="H91" i="1" s="1"/>
  <c r="U88" i="4"/>
  <c r="H88" i="1" s="1"/>
  <c r="T88" i="4"/>
  <c r="G88" i="1" s="1"/>
  <c r="U82" i="4"/>
  <c r="H82" i="1" s="1"/>
  <c r="U79" i="4"/>
  <c r="H79" i="1" s="1"/>
  <c r="T79" i="4"/>
  <c r="G79" i="1" s="1"/>
  <c r="U77" i="4"/>
  <c r="H77" i="1" s="1"/>
  <c r="T77" i="4"/>
  <c r="G77" i="1" s="1"/>
  <c r="U76" i="4"/>
  <c r="H76" i="1" s="1"/>
  <c r="T76" i="4"/>
  <c r="G76" i="1" s="1"/>
  <c r="U75" i="4"/>
  <c r="H75" i="1" s="1"/>
  <c r="T75" i="4"/>
  <c r="G75" i="1" s="1"/>
  <c r="U74" i="4"/>
  <c r="H74" i="1" s="1"/>
  <c r="G74" i="1"/>
  <c r="U73" i="4"/>
  <c r="H73" i="1" s="1"/>
  <c r="U72" i="4"/>
  <c r="H72" i="1" s="1"/>
  <c r="T72" i="4"/>
  <c r="G72" i="1" s="1"/>
  <c r="U71" i="4"/>
  <c r="H71" i="1" s="1"/>
  <c r="T71" i="4"/>
  <c r="G71" i="1" s="1"/>
  <c r="U70" i="4"/>
  <c r="H70" i="1" s="1"/>
  <c r="T70" i="4"/>
  <c r="G70" i="1" s="1"/>
  <c r="U67" i="4"/>
  <c r="H67" i="1" s="1"/>
  <c r="T67" i="4"/>
  <c r="G67" i="1" s="1"/>
  <c r="U103" i="3"/>
  <c r="F103" i="1" s="1"/>
  <c r="T103" i="3"/>
  <c r="T104" i="3" s="1"/>
  <c r="F95" i="1"/>
  <c r="F94" i="1"/>
  <c r="U88" i="3"/>
  <c r="F88" i="1" s="1"/>
  <c r="T88" i="3"/>
  <c r="E88" i="1" s="1"/>
  <c r="U82" i="3"/>
  <c r="F82" i="1" s="1"/>
  <c r="T82" i="3"/>
  <c r="T83" i="3" s="1"/>
  <c r="F74" i="1"/>
  <c r="F73" i="1"/>
  <c r="F72" i="1"/>
  <c r="U67" i="3"/>
  <c r="F67" i="1" s="1"/>
  <c r="T67" i="3"/>
  <c r="E67" i="1" s="1"/>
  <c r="H48" i="1"/>
  <c r="H60" i="1"/>
  <c r="G48" i="1"/>
  <c r="G51" i="1"/>
  <c r="G60" i="1"/>
  <c r="F48" i="1"/>
  <c r="F49" i="1"/>
  <c r="F50" i="1"/>
  <c r="F53" i="1"/>
  <c r="F54" i="1"/>
  <c r="F55" i="1"/>
  <c r="F56" i="1"/>
  <c r="F58" i="1"/>
  <c r="F60" i="1"/>
  <c r="E48" i="1"/>
  <c r="E49" i="1"/>
  <c r="E50" i="1"/>
  <c r="E51" i="1"/>
  <c r="BH51" i="1" s="1"/>
  <c r="I9" i="2" s="1"/>
  <c r="E52" i="1"/>
  <c r="E53" i="1"/>
  <c r="E56" i="1"/>
  <c r="E58" i="1"/>
  <c r="E60" i="1"/>
  <c r="G39" i="1"/>
  <c r="H27" i="1"/>
  <c r="H28" i="1"/>
  <c r="H30" i="1"/>
  <c r="H39" i="1"/>
  <c r="G27" i="1"/>
  <c r="G31" i="1"/>
  <c r="G33" i="1"/>
  <c r="G35" i="1"/>
  <c r="F27" i="1"/>
  <c r="F28" i="1"/>
  <c r="F29" i="1"/>
  <c r="F30" i="1"/>
  <c r="F31" i="1"/>
  <c r="F32" i="1"/>
  <c r="F33" i="1"/>
  <c r="F34" i="1"/>
  <c r="F35" i="1"/>
  <c r="F37" i="1"/>
  <c r="F39" i="1"/>
  <c r="E37" i="1"/>
  <c r="E27" i="1"/>
  <c r="E28" i="1"/>
  <c r="E29" i="1"/>
  <c r="E30" i="1"/>
  <c r="E32" i="1"/>
  <c r="E33" i="1"/>
  <c r="BH33" i="1" s="1"/>
  <c r="G12" i="2" s="1"/>
  <c r="E34" i="1"/>
  <c r="E40" i="1"/>
  <c r="E39" i="1"/>
  <c r="U61" i="3"/>
  <c r="F61" i="1" s="1"/>
  <c r="T61" i="3"/>
  <c r="T62" i="3" s="1"/>
  <c r="E55" i="1"/>
  <c r="F52" i="1"/>
  <c r="F51" i="1"/>
  <c r="U46" i="3"/>
  <c r="F46" i="1" s="1"/>
  <c r="T46" i="3"/>
  <c r="E46" i="1" s="1"/>
  <c r="U40" i="3"/>
  <c r="F40" i="1" s="1"/>
  <c r="T40" i="3"/>
  <c r="T41" i="3" s="1"/>
  <c r="E35" i="1"/>
  <c r="E31" i="1"/>
  <c r="U25" i="3"/>
  <c r="F25" i="1" s="1"/>
  <c r="T25" i="3"/>
  <c r="E25" i="1" s="1"/>
  <c r="U61" i="4"/>
  <c r="H61" i="1" s="1"/>
  <c r="T61" i="4"/>
  <c r="T62" i="4" s="1"/>
  <c r="U58" i="4"/>
  <c r="H58" i="1" s="1"/>
  <c r="T58" i="4"/>
  <c r="G58" i="1" s="1"/>
  <c r="U56" i="4"/>
  <c r="H56" i="1" s="1"/>
  <c r="T56" i="4"/>
  <c r="G56" i="1" s="1"/>
  <c r="U55" i="4"/>
  <c r="H55" i="1" s="1"/>
  <c r="T55" i="4"/>
  <c r="G55" i="1" s="1"/>
  <c r="U54" i="4"/>
  <c r="H54" i="1" s="1"/>
  <c r="T54" i="4"/>
  <c r="G54" i="1" s="1"/>
  <c r="BH54" i="1" s="1"/>
  <c r="I12" i="2" s="1"/>
  <c r="U53" i="4"/>
  <c r="H53" i="1" s="1"/>
  <c r="T53" i="4"/>
  <c r="G53" i="1" s="1"/>
  <c r="U52" i="4"/>
  <c r="H52" i="1" s="1"/>
  <c r="G52" i="1"/>
  <c r="U51" i="4"/>
  <c r="H51" i="1" s="1"/>
  <c r="U50" i="4"/>
  <c r="H50" i="1" s="1"/>
  <c r="T50" i="4"/>
  <c r="G50" i="1" s="1"/>
  <c r="U49" i="4"/>
  <c r="H49" i="1" s="1"/>
  <c r="T49" i="4"/>
  <c r="G49" i="1" s="1"/>
  <c r="U46" i="4"/>
  <c r="H46" i="1" s="1"/>
  <c r="T46" i="4"/>
  <c r="G46" i="1" s="1"/>
  <c r="U40" i="4"/>
  <c r="H40" i="1" s="1"/>
  <c r="T40" i="4"/>
  <c r="T41" i="4" s="1"/>
  <c r="U37" i="4"/>
  <c r="H37" i="1" s="1"/>
  <c r="T37" i="4"/>
  <c r="G37" i="1" s="1"/>
  <c r="U35" i="4"/>
  <c r="H35" i="1" s="1"/>
  <c r="T35" i="4"/>
  <c r="U34" i="4"/>
  <c r="H34" i="1" s="1"/>
  <c r="T34" i="4"/>
  <c r="G34" i="1" s="1"/>
  <c r="U33" i="4"/>
  <c r="H33" i="1" s="1"/>
  <c r="T33" i="4"/>
  <c r="U32" i="4"/>
  <c r="H32" i="1" s="1"/>
  <c r="T32" i="4"/>
  <c r="G32" i="1" s="1"/>
  <c r="U31" i="4"/>
  <c r="H31" i="1" s="1"/>
  <c r="U30" i="4"/>
  <c r="T30" i="4"/>
  <c r="G30" i="1" s="1"/>
  <c r="U29" i="4"/>
  <c r="H29" i="1" s="1"/>
  <c r="T29" i="4"/>
  <c r="G29" i="1" s="1"/>
  <c r="U28" i="4"/>
  <c r="T28" i="4"/>
  <c r="G28" i="1" s="1"/>
  <c r="U25" i="4"/>
  <c r="H25" i="1" s="1"/>
  <c r="T25" i="4"/>
  <c r="G25" i="1" s="1"/>
  <c r="BI103" i="1" l="1"/>
  <c r="N19" i="2" s="1"/>
  <c r="E103" i="1"/>
  <c r="BI88" i="1"/>
  <c r="N4" i="2" s="1"/>
  <c r="BH88" i="1"/>
  <c r="M4" i="2" s="1"/>
  <c r="BI82" i="1"/>
  <c r="L19" i="2" s="1"/>
  <c r="E82" i="1"/>
  <c r="BH82" i="1"/>
  <c r="K19" i="2" s="1"/>
  <c r="K20" i="2" s="1"/>
  <c r="BI67" i="1"/>
  <c r="L4" i="2" s="1"/>
  <c r="BH67" i="1"/>
  <c r="K4" i="2" s="1"/>
  <c r="BI61" i="1"/>
  <c r="J19" i="2" s="1"/>
  <c r="E61" i="1"/>
  <c r="BH46" i="1"/>
  <c r="I4" i="2" s="1"/>
  <c r="BI46" i="1"/>
  <c r="J4" i="2" s="1"/>
  <c r="BI40" i="1"/>
  <c r="H19" i="2" s="1"/>
  <c r="BH25" i="1"/>
  <c r="G4" i="2" s="1"/>
  <c r="BI25" i="1"/>
  <c r="H4" i="2" s="1"/>
  <c r="BI100" i="1"/>
  <c r="N16" i="2" s="1"/>
  <c r="BH100" i="1"/>
  <c r="M16" i="2" s="1"/>
  <c r="BH97" i="1"/>
  <c r="M13" i="2" s="1"/>
  <c r="BH95" i="1"/>
  <c r="M11" i="2" s="1"/>
  <c r="BH93" i="1"/>
  <c r="M9" i="2" s="1"/>
  <c r="BI98" i="1"/>
  <c r="N14" i="2" s="1"/>
  <c r="BI96" i="1"/>
  <c r="BI92" i="1"/>
  <c r="N8" i="2" s="1"/>
  <c r="N12" i="2"/>
  <c r="BH98" i="1"/>
  <c r="M14" i="2" s="1"/>
  <c r="BH96" i="1"/>
  <c r="M12" i="2" s="1"/>
  <c r="BH94" i="1"/>
  <c r="M10" i="2" s="1"/>
  <c r="BH92" i="1"/>
  <c r="M8" i="2" s="1"/>
  <c r="BI97" i="1"/>
  <c r="N13" i="2" s="1"/>
  <c r="BI93" i="1"/>
  <c r="N9" i="2" s="1"/>
  <c r="BI91" i="1"/>
  <c r="N7" i="2" s="1"/>
  <c r="T83" i="4"/>
  <c r="BH79" i="1"/>
  <c r="K16" i="2" s="1"/>
  <c r="BI79" i="1"/>
  <c r="L16" i="2" s="1"/>
  <c r="BH76" i="1"/>
  <c r="K13" i="2" s="1"/>
  <c r="BH74" i="1"/>
  <c r="K11" i="2" s="1"/>
  <c r="BH72" i="1"/>
  <c r="K9" i="2" s="1"/>
  <c r="BH70" i="1"/>
  <c r="K7" i="2" s="1"/>
  <c r="BI76" i="1"/>
  <c r="L13" i="2" s="1"/>
  <c r="BI71" i="1"/>
  <c r="L8" i="2" s="1"/>
  <c r="BH77" i="1"/>
  <c r="K14" i="2" s="1"/>
  <c r="BH75" i="1"/>
  <c r="K12" i="2" s="1"/>
  <c r="BH71" i="1"/>
  <c r="K8" i="2" s="1"/>
  <c r="BI77" i="1"/>
  <c r="L14" i="2" s="1"/>
  <c r="BI75" i="1"/>
  <c r="L12" i="2" s="1"/>
  <c r="BI70" i="1"/>
  <c r="L7" i="2" s="1"/>
  <c r="G61" i="1"/>
  <c r="BH61" i="1" s="1"/>
  <c r="BH62" i="1" s="1"/>
  <c r="BH55" i="1"/>
  <c r="BH56" i="1"/>
  <c r="BH52" i="1"/>
  <c r="I10" i="2" s="1"/>
  <c r="BH50" i="1"/>
  <c r="I8" i="2" s="1"/>
  <c r="BI58" i="1"/>
  <c r="J16" i="2" s="1"/>
  <c r="BI55" i="1"/>
  <c r="J13" i="2" s="1"/>
  <c r="BI53" i="1"/>
  <c r="J11" i="2" s="1"/>
  <c r="BI49" i="1"/>
  <c r="J7" i="2" s="1"/>
  <c r="BH58" i="1"/>
  <c r="I16" i="2" s="1"/>
  <c r="BH53" i="1"/>
  <c r="BH49" i="1"/>
  <c r="I7" i="2" s="1"/>
  <c r="BI56" i="1"/>
  <c r="J14" i="2" s="1"/>
  <c r="BI54" i="1"/>
  <c r="J12" i="2" s="1"/>
  <c r="BI50" i="1"/>
  <c r="J8" i="2" s="1"/>
  <c r="G40" i="1"/>
  <c r="BH40" i="1" s="1"/>
  <c r="G19" i="2" s="1"/>
  <c r="BH30" i="1"/>
  <c r="G9" i="2" s="1"/>
  <c r="BH28" i="1"/>
  <c r="G7" i="2" s="1"/>
  <c r="BH37" i="1"/>
  <c r="G16" i="2" s="1"/>
  <c r="BI35" i="1"/>
  <c r="H14" i="2" s="1"/>
  <c r="BI33" i="1"/>
  <c r="H12" i="2" s="1"/>
  <c r="BI31" i="1"/>
  <c r="H10" i="2" s="1"/>
  <c r="BI29" i="1"/>
  <c r="H8" i="2" s="1"/>
  <c r="BH34" i="1"/>
  <c r="G13" i="2" s="1"/>
  <c r="BH32" i="1"/>
  <c r="G11" i="2" s="1"/>
  <c r="BH29" i="1"/>
  <c r="G8" i="2" s="1"/>
  <c r="BI37" i="1"/>
  <c r="H16" i="2" s="1"/>
  <c r="BI34" i="1"/>
  <c r="H13" i="2" s="1"/>
  <c r="BI32" i="1"/>
  <c r="H11" i="2" s="1"/>
  <c r="BI30" i="1"/>
  <c r="H9" i="2" s="1"/>
  <c r="BI28" i="1"/>
  <c r="H7" i="2" s="1"/>
  <c r="BI72" i="1"/>
  <c r="L9" i="2" s="1"/>
  <c r="BI74" i="1"/>
  <c r="L11" i="2" s="1"/>
  <c r="BI95" i="1"/>
  <c r="N11" i="2" s="1"/>
  <c r="BH35" i="1"/>
  <c r="G14" i="2" s="1"/>
  <c r="BI52" i="1"/>
  <c r="J10" i="2" s="1"/>
  <c r="BH31" i="1"/>
  <c r="G10" i="2" s="1"/>
  <c r="BI51" i="1"/>
  <c r="J9" i="2" s="1"/>
  <c r="BI73" i="1"/>
  <c r="L10" i="2" s="1"/>
  <c r="BI94" i="1"/>
  <c r="N10" i="2" s="1"/>
  <c r="G103" i="1"/>
  <c r="BH103" i="1" s="1"/>
  <c r="U19" i="4"/>
  <c r="H19" i="1" s="1"/>
  <c r="T19" i="4"/>
  <c r="T20" i="4" s="1"/>
  <c r="U19" i="3"/>
  <c r="T20" i="3" s="1"/>
  <c r="T19" i="3"/>
  <c r="E19" i="1" s="1"/>
  <c r="H6" i="1"/>
  <c r="G6" i="1"/>
  <c r="G11" i="1"/>
  <c r="U16" i="4"/>
  <c r="H16" i="1" s="1"/>
  <c r="T16" i="4"/>
  <c r="G16" i="1" s="1"/>
  <c r="U14" i="4"/>
  <c r="H14" i="1" s="1"/>
  <c r="T14" i="4"/>
  <c r="G14" i="1" s="1"/>
  <c r="BH14" i="1" s="1"/>
  <c r="U13" i="4"/>
  <c r="H13" i="1" s="1"/>
  <c r="T13" i="4"/>
  <c r="G13" i="1" s="1"/>
  <c r="U12" i="4"/>
  <c r="H12" i="1" s="1"/>
  <c r="G12" i="1"/>
  <c r="U11" i="4"/>
  <c r="H11" i="1" s="1"/>
  <c r="U10" i="4"/>
  <c r="H10" i="1" s="1"/>
  <c r="T10" i="4"/>
  <c r="G10" i="1" s="1"/>
  <c r="U9" i="4"/>
  <c r="H9" i="1" s="1"/>
  <c r="T9" i="4"/>
  <c r="G9" i="1" s="1"/>
  <c r="U8" i="4"/>
  <c r="H8" i="1" s="1"/>
  <c r="T8" i="4"/>
  <c r="G8" i="1" s="1"/>
  <c r="U7" i="4"/>
  <c r="H7" i="1" s="1"/>
  <c r="T7" i="4"/>
  <c r="G7" i="1" s="1"/>
  <c r="U4" i="4"/>
  <c r="H4" i="1" s="1"/>
  <c r="T4" i="4"/>
  <c r="G4" i="1" s="1"/>
  <c r="F6" i="1"/>
  <c r="F7" i="1"/>
  <c r="F8" i="1"/>
  <c r="F9" i="1"/>
  <c r="F10" i="1"/>
  <c r="F11" i="1"/>
  <c r="F12" i="1"/>
  <c r="F13" i="1"/>
  <c r="F14" i="1"/>
  <c r="BI14" i="1" s="1"/>
  <c r="F16" i="1"/>
  <c r="BI16" i="1" s="1"/>
  <c r="E6" i="1"/>
  <c r="E7" i="1"/>
  <c r="BH7" i="1" s="1"/>
  <c r="E8" i="1"/>
  <c r="E9" i="1"/>
  <c r="E10" i="1"/>
  <c r="E11" i="1"/>
  <c r="BH11" i="1" s="1"/>
  <c r="E12" i="1"/>
  <c r="E13" i="1"/>
  <c r="E16" i="1"/>
  <c r="T4" i="3"/>
  <c r="E4" i="1" s="1"/>
  <c r="U4" i="3"/>
  <c r="F4" i="1" s="1"/>
  <c r="BH41" i="1" l="1"/>
  <c r="BH83" i="1"/>
  <c r="G20" i="2"/>
  <c r="I19" i="2"/>
  <c r="I20" i="2" s="1"/>
  <c r="BI4" i="1"/>
  <c r="F4" i="2" s="1"/>
  <c r="Q4" i="2" s="1"/>
  <c r="BH4" i="1"/>
  <c r="E4" i="2" s="1"/>
  <c r="P4" i="2" s="1"/>
  <c r="G19" i="1"/>
  <c r="BH19" i="1" s="1"/>
  <c r="BH16" i="1"/>
  <c r="BH13" i="1"/>
  <c r="E13" i="2" s="1"/>
  <c r="P13" i="2" s="1"/>
  <c r="BI13" i="1"/>
  <c r="F13" i="2" s="1"/>
  <c r="Q13" i="2" s="1"/>
  <c r="BI9" i="1"/>
  <c r="F9" i="2" s="1"/>
  <c r="Q9" i="2" s="1"/>
  <c r="BH9" i="1"/>
  <c r="E9" i="2" s="1"/>
  <c r="P9" i="2" s="1"/>
  <c r="BI11" i="1"/>
  <c r="F11" i="2" s="1"/>
  <c r="Q11" i="2" s="1"/>
  <c r="BI7" i="1"/>
  <c r="F7" i="2" s="1"/>
  <c r="Q7" i="2" s="1"/>
  <c r="BH12" i="1"/>
  <c r="E12" i="2" s="1"/>
  <c r="P12" i="2" s="1"/>
  <c r="BH10" i="1"/>
  <c r="E10" i="2" s="1"/>
  <c r="P10" i="2" s="1"/>
  <c r="BH8" i="1"/>
  <c r="E8" i="2" s="1"/>
  <c r="P8" i="2" s="1"/>
  <c r="BI12" i="1"/>
  <c r="F12" i="2" s="1"/>
  <c r="Q12" i="2" s="1"/>
  <c r="BI10" i="1"/>
  <c r="F10" i="2" s="1"/>
  <c r="Q10" i="2" s="1"/>
  <c r="BI8" i="1"/>
  <c r="F8" i="2" s="1"/>
  <c r="Q8" i="2" s="1"/>
  <c r="F19" i="1"/>
  <c r="BI19" i="1" s="1"/>
  <c r="M19" i="2"/>
  <c r="BH104" i="1"/>
  <c r="E11" i="2"/>
  <c r="P11" i="2" s="1"/>
  <c r="F14" i="2"/>
  <c r="Q14" i="2" s="1"/>
  <c r="F16" i="2"/>
  <c r="Q16" i="2" s="1"/>
  <c r="E16" i="2"/>
  <c r="P16" i="2" s="1"/>
  <c r="E7" i="2"/>
  <c r="P7" i="2" s="1"/>
  <c r="E14" i="2"/>
  <c r="P14" i="2" s="1"/>
  <c r="BH20" i="1" l="1"/>
  <c r="E19" i="2"/>
  <c r="P19" i="2" s="1"/>
  <c r="M20" i="2"/>
  <c r="F19" i="2"/>
  <c r="Q19" i="2" l="1"/>
  <c r="P20" i="2" s="1"/>
  <c r="E20" i="2"/>
</calcChain>
</file>

<file path=xl/comments1.xml><?xml version="1.0" encoding="utf-8"?>
<comments xmlns="http://schemas.openxmlformats.org/spreadsheetml/2006/main">
  <authors>
    <author>Caro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Caro:</t>
        </r>
        <r>
          <rPr>
            <sz val="9"/>
            <color indexed="81"/>
            <rFont val="Tahoma"/>
            <charset val="1"/>
          </rPr>
          <t xml:space="preserve">
Ne rien encoder ici: résultats de report de cote. Veuillez encoder vos résultats dans les feuillets EAC (état d'acquisition des compétences) E1 (de l'élève 1), E2, etc. Jusqu'à E26.</t>
        </r>
      </text>
    </comment>
  </commentList>
</comments>
</file>

<file path=xl/comments2.xml><?xml version="1.0" encoding="utf-8"?>
<comments xmlns="http://schemas.openxmlformats.org/spreadsheetml/2006/main">
  <authors>
    <author>Caro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Caro:</t>
        </r>
        <r>
          <rPr>
            <sz val="9"/>
            <color indexed="81"/>
            <rFont val="Tahoma"/>
            <charset val="1"/>
          </rPr>
          <t xml:space="preserve">
Ne rien encoder ici: résultats de report de cote. Veuillez encoder vos résultats dans les feuillets EAC (état d'acquisition des compétences) E1 (de l'élève 1), E2, etc. Jusqu'à E26.</t>
        </r>
      </text>
    </comment>
  </commentList>
</comments>
</file>

<file path=xl/comments3.xml><?xml version="1.0" encoding="utf-8"?>
<comments xmlns="http://schemas.openxmlformats.org/spreadsheetml/2006/main">
  <authors>
    <author>Caro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 xml:space="preserve">Caro:
</t>
        </r>
        <r>
          <rPr>
            <sz val="9"/>
            <color indexed="81"/>
            <rFont val="Tahoma"/>
            <charset val="1"/>
          </rPr>
          <t xml:space="preserve">
Encoder les résultats totaux de l'interrogation dans "résultats bulletin". Pas obligé d'avoir un total sur 20 (la moyenne se fera automatiquement --&gt; Case jaune fluo.
Ensuite, encoder les résutats pour la partie "restitution/savoir" sous forme d'une cote sur 10 'S-SF0-memoriser/restituer.
Ensuite, pour chaque SF/degré de compétence indiquer combien d'excercice sont "acquis" ou "non-acquis" (Ex. E1 a réussi SF2 (1 dans colonne SF1 acquis), et deux exercice de mesure SF4 (2 dans colonne SF4 acquis), par contre il a raté la question de compétence 'C-Transférer' (1 dans non-acquis).
Ne rien indiquer dans la dernière colonne orange (données reportées automatiquement).</t>
        </r>
      </text>
    </comment>
  </commentList>
</comments>
</file>

<file path=xl/sharedStrings.xml><?xml version="1.0" encoding="utf-8"?>
<sst xmlns="http://schemas.openxmlformats.org/spreadsheetml/2006/main" count="9569" uniqueCount="92">
  <si>
    <t>Acquis</t>
  </si>
  <si>
    <t>Non-acquis</t>
  </si>
  <si>
    <t>SF1-questionner une réalité compl.</t>
  </si>
  <si>
    <t>SF2-expérimenter</t>
  </si>
  <si>
    <t>SF3-observer</t>
  </si>
  <si>
    <t>SF4-mesurer</t>
  </si>
  <si>
    <t>SF5-analyser</t>
  </si>
  <si>
    <t>SF6-communiquer</t>
  </si>
  <si>
    <t>SF7-trier-classer</t>
  </si>
  <si>
    <t>SF8-synthétiser</t>
  </si>
  <si>
    <t>C-transférer/remobiliser</t>
  </si>
  <si>
    <t>Cote</t>
  </si>
  <si>
    <t>Total</t>
  </si>
  <si>
    <t>SF-disciplinaires</t>
  </si>
  <si>
    <t>S-SF0-mémoriser/restituer</t>
  </si>
  <si>
    <t>Evaluation x</t>
  </si>
  <si>
    <t>Evaluation x+1</t>
  </si>
  <si>
    <t>Evaluation x+2</t>
  </si>
  <si>
    <t>Evaluation x+3</t>
  </si>
  <si>
    <t>Evaluation x+4</t>
  </si>
  <si>
    <t>Evaluation x+5</t>
  </si>
  <si>
    <t>Evaluation x+6</t>
  </si>
  <si>
    <t>Total des évaluations</t>
  </si>
  <si>
    <t>A</t>
  </si>
  <si>
    <t>NA</t>
  </si>
  <si>
    <t>Visuel progressif et global de l'état d'acquisition des compétences</t>
  </si>
  <si>
    <t>E2</t>
  </si>
  <si>
    <t>Résultats bulletin</t>
  </si>
  <si>
    <t>…</t>
  </si>
  <si>
    <t>Total des éval. Classe</t>
  </si>
  <si>
    <t>Total des éval. E6</t>
  </si>
  <si>
    <t>Total des éval. E5</t>
  </si>
  <si>
    <t>Total des éval. E4</t>
  </si>
  <si>
    <t>Total des éval. E3</t>
  </si>
  <si>
    <t>Total des éval. E2</t>
  </si>
  <si>
    <t>Total des éval. E1</t>
  </si>
  <si>
    <t>Période 1</t>
  </si>
  <si>
    <t>Examen 1</t>
  </si>
  <si>
    <t>Période 2</t>
  </si>
  <si>
    <t>Période 3</t>
  </si>
  <si>
    <t>Examen 2</t>
  </si>
  <si>
    <t>Total Année</t>
  </si>
  <si>
    <t>Non-Acquis</t>
  </si>
  <si>
    <t>Periode 2</t>
  </si>
  <si>
    <t>Total des éval. E7</t>
  </si>
  <si>
    <t>Total des éval. E8</t>
  </si>
  <si>
    <t>Total des éval. E9</t>
  </si>
  <si>
    <t>Total des éval. E10</t>
  </si>
  <si>
    <t>Total des éval. E11</t>
  </si>
  <si>
    <t>Total des éval. E12</t>
  </si>
  <si>
    <t>Total des éval. E13</t>
  </si>
  <si>
    <t>Total des éval. E14</t>
  </si>
  <si>
    <t>Total des éval. E15</t>
  </si>
  <si>
    <t>Total des éval. E16</t>
  </si>
  <si>
    <t>Total des éval. E17</t>
  </si>
  <si>
    <t>Total des éval. E18</t>
  </si>
  <si>
    <t>Total des éval. E19</t>
  </si>
  <si>
    <t>Total des éval. E20</t>
  </si>
  <si>
    <t>Total des éval. E21</t>
  </si>
  <si>
    <t>Total des éval. E22</t>
  </si>
  <si>
    <t>Total des éval. E23</t>
  </si>
  <si>
    <t>Total des éval. E24</t>
  </si>
  <si>
    <t>Total des éval. E25</t>
  </si>
  <si>
    <t>Total des éval. E26</t>
  </si>
  <si>
    <t>Tot. Eval. Classe 1</t>
  </si>
  <si>
    <t>Récapitulatif EAC de la classe 1</t>
  </si>
  <si>
    <t>E4</t>
  </si>
  <si>
    <t>E3</t>
  </si>
  <si>
    <t>E1</t>
  </si>
  <si>
    <t>E26</t>
  </si>
  <si>
    <t>E25</t>
  </si>
  <si>
    <t>E24</t>
  </si>
  <si>
    <t>E23</t>
  </si>
  <si>
    <t>E22</t>
  </si>
  <si>
    <t>E21</t>
  </si>
  <si>
    <t>E20</t>
  </si>
  <si>
    <t>E19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</si>
  <si>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</si>
  <si>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</si>
  <si>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</si>
  <si>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</si>
  <si>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</si>
  <si>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</si>
  <si>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</si>
  <si>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</si>
  <si>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</si>
  <si>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E9</t>
  </si>
  <si>
    <t>E8</t>
  </si>
  <si>
    <t>E7</t>
  </si>
  <si>
    <t>E6</t>
  </si>
  <si>
    <t>E5</t>
  </si>
  <si>
    <t>Ne pas encoder de cote ici --&gt; Cf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</si>
</sst>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0" tint="-0.1499984740745262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2" borderId="2" xfId="0" applyFont="1" applyFill="1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2" borderId="4" xfId="0" applyFont="1" applyFill="1" applyBorder="1"/>
    <xf numFmtId="0" fontId="4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" xfId="0" applyFont="1" applyFill="1" applyBorder="1"/>
    <xf numFmtId="0" fontId="3" fillId="9" borderId="1" xfId="0" applyFont="1" applyFill="1" applyBorder="1"/>
    <xf numFmtId="0" fontId="3" fillId="3" borderId="1" xfId="0" applyFont="1" applyFill="1" applyBorder="1"/>
    <xf numFmtId="0" fontId="5" fillId="9" borderId="1" xfId="0" applyFont="1" applyFill="1" applyBorder="1" applyAlignment="1">
      <alignment vertical="center" wrapText="1"/>
    </xf>
    <xf numFmtId="0" fontId="0" fillId="11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4" borderId="0" xfId="0" applyFill="1" applyBorder="1"/>
    <xf numFmtId="0" fontId="0" fillId="14" borderId="0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0" xfId="0" applyBorder="1"/>
    <xf numFmtId="0" fontId="2" fillId="0" borderId="21" xfId="0" applyFont="1" applyBorder="1" applyAlignment="1">
      <alignment horizontal="center"/>
    </xf>
    <xf numFmtId="0" fontId="0" fillId="0" borderId="19" xfId="0" applyBorder="1"/>
    <xf numFmtId="0" fontId="5" fillId="9" borderId="22" xfId="0" applyFont="1" applyFill="1" applyBorder="1" applyAlignment="1">
      <alignment vertical="center" wrapText="1"/>
    </xf>
    <xf numFmtId="0" fontId="1" fillId="12" borderId="20" xfId="0" applyFont="1" applyFill="1" applyBorder="1"/>
    <xf numFmtId="0" fontId="8" fillId="0" borderId="0" xfId="0" applyFont="1"/>
    <xf numFmtId="0" fontId="0" fillId="14" borderId="0" xfId="0" applyFill="1"/>
    <xf numFmtId="0" fontId="1" fillId="14" borderId="0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1" fillId="14" borderId="2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6" borderId="15" xfId="0" applyFont="1" applyFill="1" applyBorder="1" applyAlignment="1"/>
    <xf numFmtId="0" fontId="1" fillId="6" borderId="16" xfId="0" applyFont="1" applyFill="1" applyBorder="1" applyAlignment="1"/>
    <xf numFmtId="0" fontId="1" fillId="10" borderId="15" xfId="0" applyFont="1" applyFill="1" applyBorder="1" applyAlignment="1"/>
    <xf numFmtId="0" fontId="1" fillId="10" borderId="16" xfId="0" applyFont="1" applyFill="1" applyBorder="1" applyAlignment="1"/>
    <xf numFmtId="0" fontId="8" fillId="0" borderId="0" xfId="0" applyFont="1" applyAlignment="1"/>
    <xf numFmtId="0" fontId="2" fillId="0" borderId="9" xfId="0" quotePrefix="1" applyFont="1" applyBorder="1" applyAlignment="1">
      <alignment horizontal="center"/>
    </xf>
    <xf numFmtId="0" fontId="2" fillId="2" borderId="9" xfId="0" quotePrefix="1" applyFont="1" applyFill="1" applyBorder="1" applyAlignment="1">
      <alignment horizontal="center"/>
    </xf>
    <xf numFmtId="0" fontId="2" fillId="0" borderId="17" xfId="0" quotePrefix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quotePrefix="1" applyFont="1" applyBorder="1" applyAlignment="1">
      <alignment horizontal="center"/>
    </xf>
    <xf numFmtId="0" fontId="3" fillId="0" borderId="18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1" fillId="0" borderId="0" xfId="0" applyFont="1"/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9" fillId="13" borderId="15" xfId="0" applyFont="1" applyFill="1" applyBorder="1" applyAlignment="1">
      <alignment horizontal="center"/>
    </xf>
    <xf numFmtId="0" fontId="9" fillId="13" borderId="16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" fillId="12" borderId="15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Global</a:t>
            </a:r>
            <a:r>
              <a:rPr lang="fr-BE" baseline="0"/>
              <a:t> année Classe 1</a:t>
            </a:r>
            <a:endParaRPr lang="fr-BE"/>
          </a:p>
        </c:rich>
      </c:tx>
      <c:layout>
        <c:manualLayout>
          <c:xMode val="edge"/>
          <c:yMode val="edge"/>
          <c:x val="0.31967366579177597"/>
          <c:y val="4.1666666666666664E-2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classe 1 P123'!$P$6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classe 1 P123'!$D$7:$D$16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 P123'!$P$7:$P$16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classe 1 P123'!$Q$6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classe 1 P123'!$D$7:$D$16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 P123'!$Q$7:$Q$16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68075904"/>
        <c:axId val="68077440"/>
      </c:barChart>
      <c:catAx>
        <c:axId val="68075904"/>
        <c:scaling>
          <c:orientation val="minMax"/>
        </c:scaling>
        <c:delete val="0"/>
        <c:axPos val="l"/>
        <c:majorTickMark val="none"/>
        <c:minorTickMark val="none"/>
        <c:tickLblPos val="nextTo"/>
        <c:crossAx val="68077440"/>
        <c:crosses val="autoZero"/>
        <c:auto val="1"/>
        <c:lblAlgn val="ctr"/>
        <c:lblOffset val="100"/>
        <c:noMultiLvlLbl val="0"/>
      </c:catAx>
      <c:valAx>
        <c:axId val="680774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680759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CL1E1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851264"/>
        <c:axId val="95852800"/>
      </c:barChart>
      <c:catAx>
        <c:axId val="95851264"/>
        <c:scaling>
          <c:orientation val="minMax"/>
        </c:scaling>
        <c:delete val="0"/>
        <c:axPos val="l"/>
        <c:majorTickMark val="none"/>
        <c:minorTickMark val="none"/>
        <c:tickLblPos val="nextTo"/>
        <c:crossAx val="95852800"/>
        <c:crosses val="autoZero"/>
        <c:auto val="1"/>
        <c:lblAlgn val="ctr"/>
        <c:lblOffset val="100"/>
        <c:noMultiLvlLbl val="0"/>
      </c:catAx>
      <c:valAx>
        <c:axId val="958528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851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E19'!$T$48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E19'!$D$49:$D$58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E19'!$U$48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E19'!$D$49:$D$58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361984"/>
        <c:axId val="104363520"/>
      </c:barChart>
      <c:catAx>
        <c:axId val="10436198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363520"/>
        <c:crosses val="autoZero"/>
        <c:auto val="1"/>
        <c:lblAlgn val="ctr"/>
        <c:lblOffset val="100"/>
        <c:noMultiLvlLbl val="0"/>
      </c:catAx>
      <c:valAx>
        <c:axId val="1043635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3619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E19'!$T$69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E19'!$D$70:$D$79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E19'!$U$69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E19'!$D$70:$D$79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414592"/>
        <c:axId val="104420480"/>
      </c:barChart>
      <c:catAx>
        <c:axId val="10441459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420480"/>
        <c:crosses val="autoZero"/>
        <c:auto val="1"/>
        <c:lblAlgn val="ctr"/>
        <c:lblOffset val="100"/>
        <c:noMultiLvlLbl val="0"/>
      </c:catAx>
      <c:valAx>
        <c:axId val="1044204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4145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E19'!$T$90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E19'!$D$91:$D$100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E19'!$U$90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E19'!$D$91:$D$100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442880"/>
        <c:axId val="104456960"/>
      </c:barChart>
      <c:catAx>
        <c:axId val="10444288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456960"/>
        <c:crosses val="autoZero"/>
        <c:auto val="1"/>
        <c:lblAlgn val="ctr"/>
        <c:lblOffset val="100"/>
        <c:noMultiLvlLbl val="0"/>
      </c:catAx>
      <c:valAx>
        <c:axId val="1044569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4428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E20'!$T$6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E20'!$D$7:$D$16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E20'!$U$6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E20'!$D$7:$D$16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169600"/>
        <c:axId val="103441152"/>
      </c:barChart>
      <c:catAx>
        <c:axId val="10216960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441152"/>
        <c:crosses val="autoZero"/>
        <c:auto val="1"/>
        <c:lblAlgn val="ctr"/>
        <c:lblOffset val="100"/>
        <c:noMultiLvlLbl val="0"/>
      </c:catAx>
      <c:valAx>
        <c:axId val="10344115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21696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E20'!$T$27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E20'!$D$28:$D$37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E20'!$U$27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E20'!$D$28:$D$37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844480"/>
        <c:axId val="103846272"/>
      </c:barChart>
      <c:catAx>
        <c:axId val="10384448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846272"/>
        <c:crosses val="autoZero"/>
        <c:auto val="1"/>
        <c:lblAlgn val="ctr"/>
        <c:lblOffset val="100"/>
        <c:noMultiLvlLbl val="0"/>
      </c:catAx>
      <c:valAx>
        <c:axId val="10384627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8444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E20'!$T$48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E20'!$D$49:$D$58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E20'!$U$48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E20'!$D$49:$D$58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233216"/>
        <c:axId val="104005632"/>
      </c:barChart>
      <c:catAx>
        <c:axId val="1042332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005632"/>
        <c:crosses val="autoZero"/>
        <c:auto val="1"/>
        <c:lblAlgn val="ctr"/>
        <c:lblOffset val="100"/>
        <c:noMultiLvlLbl val="0"/>
      </c:catAx>
      <c:valAx>
        <c:axId val="1040056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2332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E20'!$T$69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E20'!$D$70:$D$79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E20'!$U$69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E20'!$D$70:$D$79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040320"/>
        <c:axId val="104041856"/>
      </c:barChart>
      <c:catAx>
        <c:axId val="10404032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041856"/>
        <c:crosses val="autoZero"/>
        <c:auto val="1"/>
        <c:lblAlgn val="ctr"/>
        <c:lblOffset val="100"/>
        <c:noMultiLvlLbl val="0"/>
      </c:catAx>
      <c:valAx>
        <c:axId val="1040418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0403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E20'!$T$90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E20'!$D$91:$D$100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E20'!$U$90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E20'!$D$91:$D$100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E20'!$U$91:$U$100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752640"/>
        <c:axId val="104754176"/>
      </c:barChart>
      <c:catAx>
        <c:axId val="10475264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754176"/>
        <c:crosses val="autoZero"/>
        <c:auto val="1"/>
        <c:lblAlgn val="ctr"/>
        <c:lblOffset val="100"/>
        <c:noMultiLvlLbl val="0"/>
      </c:catAx>
      <c:valAx>
        <c:axId val="10475417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7526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E21'!$T$6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E21'!$U$6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510976"/>
        <c:axId val="104512512"/>
      </c:barChart>
      <c:catAx>
        <c:axId val="10451097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512512"/>
        <c:crosses val="autoZero"/>
        <c:auto val="1"/>
        <c:lblAlgn val="ctr"/>
        <c:lblOffset val="100"/>
        <c:noMultiLvlLbl val="0"/>
      </c:catAx>
      <c:valAx>
        <c:axId val="10451251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45109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E21'!$T$27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E21'!$U$27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555648"/>
        <c:axId val="104557184"/>
      </c:barChart>
      <c:catAx>
        <c:axId val="10455564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557184"/>
        <c:crosses val="autoZero"/>
        <c:auto val="1"/>
        <c:lblAlgn val="ctr"/>
        <c:lblOffset val="100"/>
        <c:noMultiLvlLbl val="0"/>
      </c:catAx>
      <c:valAx>
        <c:axId val="10455718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5556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</a:t>
            </a:r>
            <a:r>
              <a:rPr lang="fr-BE" baseline="0"/>
              <a:t>E1 Examen 1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912320"/>
        <c:axId val="95913856"/>
      </c:barChart>
      <c:catAx>
        <c:axId val="95912320"/>
        <c:scaling>
          <c:orientation val="minMax"/>
        </c:scaling>
        <c:delete val="0"/>
        <c:axPos val="l"/>
        <c:majorTickMark val="none"/>
        <c:minorTickMark val="none"/>
        <c:tickLblPos val="nextTo"/>
        <c:crossAx val="95913856"/>
        <c:crosses val="autoZero"/>
        <c:auto val="1"/>
        <c:lblAlgn val="ctr"/>
        <c:lblOffset val="100"/>
        <c:noMultiLvlLbl val="0"/>
      </c:catAx>
      <c:valAx>
        <c:axId val="959138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9123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E21'!$T$48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E21'!$U$48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604416"/>
        <c:axId val="104605952"/>
      </c:barChart>
      <c:catAx>
        <c:axId val="1046044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605952"/>
        <c:crosses val="autoZero"/>
        <c:auto val="1"/>
        <c:lblAlgn val="ctr"/>
        <c:lblOffset val="100"/>
        <c:noMultiLvlLbl val="0"/>
      </c:catAx>
      <c:valAx>
        <c:axId val="1046059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6044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E21'!$T$69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E21'!$U$69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661376"/>
        <c:axId val="104662912"/>
      </c:barChart>
      <c:catAx>
        <c:axId val="10466137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662912"/>
        <c:crosses val="autoZero"/>
        <c:auto val="1"/>
        <c:lblAlgn val="ctr"/>
        <c:lblOffset val="100"/>
        <c:noMultiLvlLbl val="0"/>
      </c:catAx>
      <c:valAx>
        <c:axId val="1046629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6613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E21'!$T$90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E21'!$U$90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E21'!$U$91:$U$100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4685568"/>
        <c:axId val="104687104"/>
      </c:barChart>
      <c:catAx>
        <c:axId val="10468556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4687104"/>
        <c:crosses val="autoZero"/>
        <c:auto val="1"/>
        <c:lblAlgn val="ctr"/>
        <c:lblOffset val="100"/>
        <c:noMultiLvlLbl val="0"/>
      </c:catAx>
      <c:valAx>
        <c:axId val="10468710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46855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E22'!$T$6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E22'!$D$7:$D$16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E22'!$U$6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E22'!$D$7:$D$16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152512"/>
        <c:axId val="105154048"/>
      </c:barChart>
      <c:catAx>
        <c:axId val="1051525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154048"/>
        <c:crosses val="autoZero"/>
        <c:auto val="1"/>
        <c:lblAlgn val="ctr"/>
        <c:lblOffset val="100"/>
        <c:noMultiLvlLbl val="0"/>
      </c:catAx>
      <c:valAx>
        <c:axId val="10515404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51525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E22'!$T$27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E22'!$D$28:$D$37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E22'!$U$27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E22'!$D$28:$D$37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180544"/>
        <c:axId val="105186432"/>
      </c:barChart>
      <c:catAx>
        <c:axId val="10518054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186432"/>
        <c:crosses val="autoZero"/>
        <c:auto val="1"/>
        <c:lblAlgn val="ctr"/>
        <c:lblOffset val="100"/>
        <c:noMultiLvlLbl val="0"/>
      </c:catAx>
      <c:valAx>
        <c:axId val="1051864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18054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E22'!$T$48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E22'!$D$49:$D$58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E22'!$U$48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E22'!$D$49:$D$58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225216"/>
        <c:axId val="105243392"/>
      </c:barChart>
      <c:catAx>
        <c:axId val="1052252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243392"/>
        <c:crosses val="autoZero"/>
        <c:auto val="1"/>
        <c:lblAlgn val="ctr"/>
        <c:lblOffset val="100"/>
        <c:noMultiLvlLbl val="0"/>
      </c:catAx>
      <c:valAx>
        <c:axId val="1052433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2252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E22'!$T$69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E22'!$D$70:$D$79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E22'!$U$69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E22'!$D$70:$D$79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261696"/>
        <c:axId val="105271680"/>
      </c:barChart>
      <c:catAx>
        <c:axId val="10526169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271680"/>
        <c:crosses val="autoZero"/>
        <c:auto val="1"/>
        <c:lblAlgn val="ctr"/>
        <c:lblOffset val="100"/>
        <c:noMultiLvlLbl val="0"/>
      </c:catAx>
      <c:valAx>
        <c:axId val="1052716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2616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E22'!$T$90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E22'!$D$91:$D$100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E22'!$U$90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E22'!$D$91:$D$100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E22'!$U$91:$U$100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310848"/>
        <c:axId val="105394560"/>
      </c:barChart>
      <c:catAx>
        <c:axId val="10531084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394560"/>
        <c:crosses val="autoZero"/>
        <c:auto val="1"/>
        <c:lblAlgn val="ctr"/>
        <c:lblOffset val="100"/>
        <c:noMultiLvlLbl val="0"/>
      </c:catAx>
      <c:valAx>
        <c:axId val="1053945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3108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E23'!$T$6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E23'!$U$6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540224"/>
        <c:axId val="105546112"/>
      </c:barChart>
      <c:catAx>
        <c:axId val="10554022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546112"/>
        <c:crosses val="autoZero"/>
        <c:auto val="1"/>
        <c:lblAlgn val="ctr"/>
        <c:lblOffset val="100"/>
        <c:noMultiLvlLbl val="0"/>
      </c:catAx>
      <c:valAx>
        <c:axId val="10554611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55402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E23'!$T$27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E23'!$D$28:$D$37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E23'!$U$27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E23'!$D$28:$D$37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580800"/>
        <c:axId val="105590784"/>
      </c:barChart>
      <c:catAx>
        <c:axId val="10558080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590784"/>
        <c:crosses val="autoZero"/>
        <c:auto val="1"/>
        <c:lblAlgn val="ctr"/>
        <c:lblOffset val="100"/>
        <c:noMultiLvlLbl val="0"/>
      </c:catAx>
      <c:valAx>
        <c:axId val="10559078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5808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Cl1E1</a:t>
            </a:r>
            <a:r>
              <a:rPr lang="fr-BE" baseline="0"/>
              <a:t> Examen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6038912"/>
        <c:axId val="96040448"/>
      </c:barChart>
      <c:catAx>
        <c:axId val="96038912"/>
        <c:scaling>
          <c:orientation val="minMax"/>
        </c:scaling>
        <c:delete val="0"/>
        <c:axPos val="l"/>
        <c:majorTickMark val="none"/>
        <c:minorTickMark val="none"/>
        <c:tickLblPos val="nextTo"/>
        <c:crossAx val="96040448"/>
        <c:crosses val="autoZero"/>
        <c:auto val="1"/>
        <c:lblAlgn val="ctr"/>
        <c:lblOffset val="100"/>
        <c:noMultiLvlLbl val="0"/>
      </c:catAx>
      <c:valAx>
        <c:axId val="960404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60389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E23'!$T$48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E23'!$D$49:$D$58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E23'!$U$48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E23'!$D$49:$D$58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633664"/>
        <c:axId val="105635200"/>
      </c:barChart>
      <c:catAx>
        <c:axId val="10563366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635200"/>
        <c:crosses val="autoZero"/>
        <c:auto val="1"/>
        <c:lblAlgn val="ctr"/>
        <c:lblOffset val="100"/>
        <c:noMultiLvlLbl val="0"/>
      </c:catAx>
      <c:valAx>
        <c:axId val="1056352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6336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E23'!$T$69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E23'!$D$70:$D$79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E23'!$U$69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E23'!$D$70:$D$79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731584"/>
        <c:axId val="105733120"/>
      </c:barChart>
      <c:catAx>
        <c:axId val="10573158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733120"/>
        <c:crosses val="autoZero"/>
        <c:auto val="1"/>
        <c:lblAlgn val="ctr"/>
        <c:lblOffset val="100"/>
        <c:noMultiLvlLbl val="0"/>
      </c:catAx>
      <c:valAx>
        <c:axId val="1057331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7315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E23'!$T$90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E23'!$D$91:$D$100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E23'!$U$90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E23'!$D$91:$D$100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E23'!$U$91:$U$100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112128"/>
        <c:axId val="106113664"/>
      </c:barChart>
      <c:catAx>
        <c:axId val="10611212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113664"/>
        <c:crosses val="autoZero"/>
        <c:auto val="1"/>
        <c:lblAlgn val="ctr"/>
        <c:lblOffset val="100"/>
        <c:noMultiLvlLbl val="0"/>
      </c:catAx>
      <c:valAx>
        <c:axId val="10611366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1121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E24'!$T$6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E24'!$D$7:$D$16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E24'!$U$6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E24'!$D$7:$D$16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165376"/>
        <c:axId val="106166912"/>
      </c:barChart>
      <c:catAx>
        <c:axId val="10616537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166912"/>
        <c:crosses val="autoZero"/>
        <c:auto val="1"/>
        <c:lblAlgn val="ctr"/>
        <c:lblOffset val="100"/>
        <c:noMultiLvlLbl val="0"/>
      </c:catAx>
      <c:valAx>
        <c:axId val="10616691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61653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E24'!$T$27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E24'!$D$28:$D$37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E24'!$U$27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E24'!$D$28:$D$37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870080"/>
        <c:axId val="105871616"/>
      </c:barChart>
      <c:catAx>
        <c:axId val="10587008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871616"/>
        <c:crosses val="autoZero"/>
        <c:auto val="1"/>
        <c:lblAlgn val="ctr"/>
        <c:lblOffset val="100"/>
        <c:noMultiLvlLbl val="0"/>
      </c:catAx>
      <c:valAx>
        <c:axId val="10587161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870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E24'!$T$48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E24'!$D$49:$D$58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E24'!$U$48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E24'!$D$49:$D$58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918848"/>
        <c:axId val="105920384"/>
      </c:barChart>
      <c:catAx>
        <c:axId val="10591884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920384"/>
        <c:crosses val="autoZero"/>
        <c:auto val="1"/>
        <c:lblAlgn val="ctr"/>
        <c:lblOffset val="100"/>
        <c:noMultiLvlLbl val="0"/>
      </c:catAx>
      <c:valAx>
        <c:axId val="10592038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9188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E24'!$T$69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E24'!$D$70:$D$79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E24'!$U$69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E24'!$D$70:$D$79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5967616"/>
        <c:axId val="105969152"/>
      </c:barChart>
      <c:catAx>
        <c:axId val="1059676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5969152"/>
        <c:crosses val="autoZero"/>
        <c:auto val="1"/>
        <c:lblAlgn val="ctr"/>
        <c:lblOffset val="100"/>
        <c:noMultiLvlLbl val="0"/>
      </c:catAx>
      <c:valAx>
        <c:axId val="1059691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5967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E24'!$T$90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E24'!$D$91:$D$100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E24'!$U$90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E24'!$D$91:$D$100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E24'!$U$91:$U$100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073472"/>
        <c:axId val="106079360"/>
      </c:barChart>
      <c:catAx>
        <c:axId val="10607347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079360"/>
        <c:crosses val="autoZero"/>
        <c:auto val="1"/>
        <c:lblAlgn val="ctr"/>
        <c:lblOffset val="100"/>
        <c:noMultiLvlLbl val="0"/>
      </c:catAx>
      <c:valAx>
        <c:axId val="1060793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0734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E25'!$T$6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E25'!$D$7:$D$16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E25'!$U$6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E25'!$D$7:$D$16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200448"/>
        <c:axId val="106230912"/>
      </c:barChart>
      <c:catAx>
        <c:axId val="10620044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230912"/>
        <c:crosses val="autoZero"/>
        <c:auto val="1"/>
        <c:lblAlgn val="ctr"/>
        <c:lblOffset val="100"/>
        <c:noMultiLvlLbl val="0"/>
      </c:catAx>
      <c:valAx>
        <c:axId val="10623091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62004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E25'!$T$27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E25'!$D$28:$D$37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E25'!$U$27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E25'!$D$28:$D$37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277888"/>
        <c:axId val="106279680"/>
      </c:barChart>
      <c:catAx>
        <c:axId val="10627788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279680"/>
        <c:crosses val="autoZero"/>
        <c:auto val="1"/>
        <c:lblAlgn val="ctr"/>
        <c:lblOffset val="100"/>
        <c:noMultiLvlLbl val="0"/>
      </c:catAx>
      <c:valAx>
        <c:axId val="1062796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2778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198080"/>
        <c:axId val="97199616"/>
      </c:barChart>
      <c:catAx>
        <c:axId val="97198080"/>
        <c:scaling>
          <c:orientation val="minMax"/>
        </c:scaling>
        <c:delete val="0"/>
        <c:axPos val="l"/>
        <c:majorTickMark val="none"/>
        <c:minorTickMark val="none"/>
        <c:tickLblPos val="nextTo"/>
        <c:crossAx val="97199616"/>
        <c:crosses val="autoZero"/>
        <c:auto val="1"/>
        <c:lblAlgn val="ctr"/>
        <c:lblOffset val="100"/>
        <c:noMultiLvlLbl val="0"/>
      </c:catAx>
      <c:valAx>
        <c:axId val="9719961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7198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E25'!$T$48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E25'!$D$49:$D$58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E25'!$U$48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E25'!$D$49:$D$58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318464"/>
        <c:axId val="106328448"/>
      </c:barChart>
      <c:catAx>
        <c:axId val="10631846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328448"/>
        <c:crosses val="autoZero"/>
        <c:auto val="1"/>
        <c:lblAlgn val="ctr"/>
        <c:lblOffset val="100"/>
        <c:noMultiLvlLbl val="0"/>
      </c:catAx>
      <c:valAx>
        <c:axId val="1063284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3184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E25'!$T$69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E25'!$D$70:$D$79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E25'!$U$69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E25'!$D$70:$D$79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354944"/>
        <c:axId val="106377216"/>
      </c:barChart>
      <c:catAx>
        <c:axId val="10635494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377216"/>
        <c:crosses val="autoZero"/>
        <c:auto val="1"/>
        <c:lblAlgn val="ctr"/>
        <c:lblOffset val="100"/>
        <c:noMultiLvlLbl val="0"/>
      </c:catAx>
      <c:valAx>
        <c:axId val="10637721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35494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E25'!$T$90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E25'!$D$91:$D$100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E25'!$U$90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E25'!$D$91:$D$100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E25'!$U$91:$U$100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403712"/>
        <c:axId val="106405248"/>
      </c:barChart>
      <c:catAx>
        <c:axId val="1064037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405248"/>
        <c:crosses val="autoZero"/>
        <c:auto val="1"/>
        <c:lblAlgn val="ctr"/>
        <c:lblOffset val="100"/>
        <c:noMultiLvlLbl val="0"/>
      </c:catAx>
      <c:valAx>
        <c:axId val="1064052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403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Cl1E26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E26'!$T$6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E26'!$D$7:$D$16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E26'!$U$6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E26'!$D$7:$D$16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534784"/>
        <c:axId val="106536320"/>
      </c:barChart>
      <c:catAx>
        <c:axId val="10653478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536320"/>
        <c:crosses val="autoZero"/>
        <c:auto val="1"/>
        <c:lblAlgn val="ctr"/>
        <c:lblOffset val="100"/>
        <c:noMultiLvlLbl val="0"/>
      </c:catAx>
      <c:valAx>
        <c:axId val="106536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65347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Cl1E26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E26'!$T$27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E26'!$D$28:$D$37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E26'!$U$27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E26'!$D$28:$D$37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571264"/>
        <c:axId val="106572800"/>
      </c:barChart>
      <c:catAx>
        <c:axId val="10657126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572800"/>
        <c:crosses val="autoZero"/>
        <c:auto val="1"/>
        <c:lblAlgn val="ctr"/>
        <c:lblOffset val="100"/>
        <c:noMultiLvlLbl val="0"/>
      </c:catAx>
      <c:valAx>
        <c:axId val="1065728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571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Cl1E26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E26'!$T$48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E26'!$D$49:$D$58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E26'!$U$48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E26'!$D$49:$D$58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628224"/>
        <c:axId val="106629760"/>
      </c:barChart>
      <c:catAx>
        <c:axId val="10662822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629760"/>
        <c:crosses val="autoZero"/>
        <c:auto val="1"/>
        <c:lblAlgn val="ctr"/>
        <c:lblOffset val="100"/>
        <c:noMultiLvlLbl val="0"/>
      </c:catAx>
      <c:valAx>
        <c:axId val="1066297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6282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CL1E26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E26'!$T$69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E26'!$D$70:$D$79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E26'!$U$69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E26'!$D$70:$D$79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6656512"/>
        <c:axId val="106658048"/>
      </c:barChart>
      <c:catAx>
        <c:axId val="1066565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6658048"/>
        <c:crosses val="autoZero"/>
        <c:auto val="1"/>
        <c:lblAlgn val="ctr"/>
        <c:lblOffset val="100"/>
        <c:noMultiLvlLbl val="0"/>
      </c:catAx>
      <c:valAx>
        <c:axId val="1066580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66565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Cl1E26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E26'!$T$90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E26'!$D$91:$D$100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E26'!$U$90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E26'!$D$91:$D$100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E26'!$U$91:$U$100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7032960"/>
        <c:axId val="107034496"/>
      </c:barChart>
      <c:catAx>
        <c:axId val="10703296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7034496"/>
        <c:crosses val="autoZero"/>
        <c:auto val="1"/>
        <c:lblAlgn val="ctr"/>
        <c:lblOffset val="100"/>
        <c:noMultiLvlLbl val="0"/>
      </c:catAx>
      <c:valAx>
        <c:axId val="1070344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70329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222016"/>
        <c:axId val="97236096"/>
      </c:barChart>
      <c:catAx>
        <c:axId val="97222016"/>
        <c:scaling>
          <c:orientation val="minMax"/>
        </c:scaling>
        <c:delete val="0"/>
        <c:axPos val="l"/>
        <c:majorTickMark val="none"/>
        <c:minorTickMark val="none"/>
        <c:tickLblPos val="nextTo"/>
        <c:crossAx val="97236096"/>
        <c:crosses val="autoZero"/>
        <c:auto val="1"/>
        <c:lblAlgn val="ctr"/>
        <c:lblOffset val="100"/>
        <c:noMultiLvlLbl val="0"/>
      </c:catAx>
      <c:valAx>
        <c:axId val="972360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2220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532928"/>
        <c:axId val="97547008"/>
      </c:barChart>
      <c:catAx>
        <c:axId val="97532928"/>
        <c:scaling>
          <c:orientation val="minMax"/>
        </c:scaling>
        <c:delete val="0"/>
        <c:axPos val="l"/>
        <c:majorTickMark val="none"/>
        <c:minorTickMark val="none"/>
        <c:tickLblPos val="nextTo"/>
        <c:crossAx val="97547008"/>
        <c:crosses val="autoZero"/>
        <c:auto val="1"/>
        <c:lblAlgn val="ctr"/>
        <c:lblOffset val="100"/>
        <c:noMultiLvlLbl val="0"/>
      </c:catAx>
      <c:valAx>
        <c:axId val="975470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5329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581696"/>
        <c:axId val="97259904"/>
      </c:barChart>
      <c:catAx>
        <c:axId val="97581696"/>
        <c:scaling>
          <c:orientation val="minMax"/>
        </c:scaling>
        <c:delete val="0"/>
        <c:axPos val="l"/>
        <c:majorTickMark val="none"/>
        <c:minorTickMark val="none"/>
        <c:tickLblPos val="nextTo"/>
        <c:crossAx val="97259904"/>
        <c:crosses val="autoZero"/>
        <c:auto val="1"/>
        <c:lblAlgn val="ctr"/>
        <c:lblOffset val="100"/>
        <c:noMultiLvlLbl val="0"/>
      </c:catAx>
      <c:valAx>
        <c:axId val="9725990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5816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Examen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E2'!$T$90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E2'!$D$91:$D$100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E2'!$U$90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E2'!$D$91:$D$100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E2'!$U$91:$U$100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290496"/>
        <c:axId val="97300480"/>
      </c:barChart>
      <c:catAx>
        <c:axId val="97290496"/>
        <c:scaling>
          <c:orientation val="minMax"/>
        </c:scaling>
        <c:delete val="0"/>
        <c:axPos val="l"/>
        <c:majorTickMark val="none"/>
        <c:minorTickMark val="none"/>
        <c:tickLblPos val="nextTo"/>
        <c:crossAx val="97300480"/>
        <c:crosses val="autoZero"/>
        <c:auto val="1"/>
        <c:lblAlgn val="ctr"/>
        <c:lblOffset val="100"/>
        <c:noMultiLvlLbl val="0"/>
      </c:catAx>
      <c:valAx>
        <c:axId val="973004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2904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Cl1E3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E3'!$T$6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E3'!$U$6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454336"/>
        <c:axId val="97456128"/>
      </c:barChart>
      <c:catAx>
        <c:axId val="97454336"/>
        <c:scaling>
          <c:orientation val="minMax"/>
        </c:scaling>
        <c:delete val="0"/>
        <c:axPos val="l"/>
        <c:majorTickMark val="none"/>
        <c:minorTickMark val="none"/>
        <c:tickLblPos val="nextTo"/>
        <c:crossAx val="97456128"/>
        <c:crosses val="autoZero"/>
        <c:auto val="1"/>
        <c:lblAlgn val="ctr"/>
        <c:lblOffset val="100"/>
        <c:noMultiLvlLbl val="0"/>
      </c:catAx>
      <c:valAx>
        <c:axId val="9745612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74543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E3'!$T$27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E3'!$D$28:$D$37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E3'!$U$27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E3'!$D$28:$D$37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503104"/>
        <c:axId val="97504640"/>
      </c:barChart>
      <c:catAx>
        <c:axId val="97503104"/>
        <c:scaling>
          <c:orientation val="minMax"/>
        </c:scaling>
        <c:delete val="0"/>
        <c:axPos val="l"/>
        <c:majorTickMark val="none"/>
        <c:minorTickMark val="none"/>
        <c:tickLblPos val="nextTo"/>
        <c:crossAx val="97504640"/>
        <c:crosses val="autoZero"/>
        <c:auto val="1"/>
        <c:lblAlgn val="ctr"/>
        <c:lblOffset val="100"/>
        <c:noMultiLvlLbl val="0"/>
      </c:catAx>
      <c:valAx>
        <c:axId val="975046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5031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Visuel</a:t>
            </a:r>
            <a:r>
              <a:rPr lang="fr-BE" baseline="0"/>
              <a:t> évolutif année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invertIfNegative val="0"/>
          <c:val>
            <c:numRef>
              <c:f>'EAC classe 1 P123'!$D$7:$D$16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'EAC classe 1 P123'!$E$7:$E$16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'EAC classe 1 P123'!$F$7:$F$16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'EAC classe 1 P123'!$G$7:$G$16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'EAC classe 1 P123'!$H$7:$H$16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'EAC classe 1 P123'!$I$7:$I$16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'EAC classe 1 P123'!$J$7:$J$16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'EAC classe 1 P123'!$K$7:$K$16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'EAC classe 1 P123'!$L$7:$L$16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'EAC classe 1 P123'!$M$7:$M$16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'EAC classe 1 P123'!$N$7:$N$16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'EAC classe 1 P123'!$E$6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invertIfNegative val="0"/>
          <c:val>
            <c:numRef>
              <c:f>'EAC classe 1 P123'!$F$6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invertIfNegative val="0"/>
          <c:val>
            <c:numRef>
              <c:f>'EAC classe 1 P123'!$G$6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invertIfNegative val="0"/>
          <c:val>
            <c:numRef>
              <c:f>'EAC classe 1 P123'!$H$6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5"/>
          <c:invertIfNegative val="0"/>
          <c:val>
            <c:numRef>
              <c:f>'EAC classe 1 P123'!$I$6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invertIfNegative val="0"/>
          <c:val>
            <c:numRef>
              <c:f>'EAC classe 1 P123'!$J$6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invertIfNegative val="0"/>
          <c:val>
            <c:numRef>
              <c:f>'EAC classe 1 P123'!$K$6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8"/>
          <c:invertIfNegative val="0"/>
          <c:val>
            <c:numRef>
              <c:f>'EAC classe 1 P123'!$L$6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9"/>
          <c:invertIfNegative val="0"/>
          <c:val>
            <c:numRef>
              <c:f>'EAC classe 1 P123'!$M$6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20"/>
          <c:invertIfNegative val="0"/>
          <c:val>
            <c:numRef>
              <c:f>'EAC classe 1 P123'!$N$6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1"/>
          <c:invertIfNegative val="0"/>
          <c:val>
            <c:numRef>
              <c:f>'EAC classe 1 P123'!$E$2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2"/>
          <c:order val="22"/>
          <c:invertIfNegative val="0"/>
          <c:val>
            <c:numRef>
              <c:f>'EAC classe 1 P123'!$F$2</c:f>
              <c:numCache>
                <c:formatCode>General</c:formatCode>
                <c:ptCount val="1"/>
              </c:numCache>
            </c:numRef>
          </c:val>
        </c:ser>
        <c:ser>
          <c:idx val="23"/>
          <c:order val="23"/>
          <c:invertIfNegative val="0"/>
          <c:val>
            <c:numRef>
              <c:f>'EAC classe 1 P123'!$G$2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4"/>
          <c:order val="24"/>
          <c:invertIfNegative val="0"/>
          <c:val>
            <c:numRef>
              <c:f>'EAC classe 1 P123'!$H$2</c:f>
              <c:numCache>
                <c:formatCode>General</c:formatCode>
                <c:ptCount val="1"/>
              </c:numCache>
            </c:numRef>
          </c:val>
        </c:ser>
        <c:ser>
          <c:idx val="25"/>
          <c:order val="25"/>
          <c:invertIfNegative val="0"/>
          <c:val>
            <c:numRef>
              <c:f>'EAC classe 1 P123'!$I$2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6"/>
          <c:order val="26"/>
          <c:invertIfNegative val="0"/>
          <c:val>
            <c:numRef>
              <c:f>'EAC classe 1 P123'!$J$2</c:f>
              <c:numCache>
                <c:formatCode>General</c:formatCode>
                <c:ptCount val="1"/>
              </c:numCache>
            </c:numRef>
          </c:val>
        </c:ser>
        <c:ser>
          <c:idx val="27"/>
          <c:order val="27"/>
          <c:invertIfNegative val="0"/>
          <c:val>
            <c:numRef>
              <c:f>'EAC classe 1 P123'!$K$2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8"/>
          <c:order val="28"/>
          <c:invertIfNegative val="0"/>
          <c:val>
            <c:numRef>
              <c:f>'EAC classe 1 P123'!$L$2</c:f>
              <c:numCache>
                <c:formatCode>General</c:formatCode>
                <c:ptCount val="1"/>
              </c:numCache>
            </c:numRef>
          </c:val>
        </c:ser>
        <c:ser>
          <c:idx val="29"/>
          <c:order val="29"/>
          <c:invertIfNegative val="0"/>
          <c:val>
            <c:numRef>
              <c:f>'EAC classe 1 P123'!$M$2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invertIfNegative val="0"/>
          <c:val>
            <c:numRef>
              <c:f>'EAC classe 1 P123'!$N$2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invertIfNegative val="0"/>
          <c:val>
            <c:numRef>
              <c:f>'EAC classe 1 P123'!$D$6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82120704"/>
        <c:axId val="82122240"/>
      </c:barChart>
      <c:catAx>
        <c:axId val="82120704"/>
        <c:scaling>
          <c:orientation val="minMax"/>
        </c:scaling>
        <c:delete val="0"/>
        <c:axPos val="l"/>
        <c:majorTickMark val="none"/>
        <c:minorTickMark val="none"/>
        <c:tickLblPos val="nextTo"/>
        <c:crossAx val="82122240"/>
        <c:crosses val="autoZero"/>
        <c:auto val="1"/>
        <c:lblAlgn val="ctr"/>
        <c:lblOffset val="100"/>
        <c:noMultiLvlLbl val="0"/>
      </c:catAx>
      <c:valAx>
        <c:axId val="821222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212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E3'!$T$48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E3'!$D$49:$D$58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E3'!$U$48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E3'!$D$49:$D$58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7605120"/>
        <c:axId val="97606656"/>
      </c:barChart>
      <c:catAx>
        <c:axId val="97605120"/>
        <c:scaling>
          <c:orientation val="minMax"/>
        </c:scaling>
        <c:delete val="0"/>
        <c:axPos val="l"/>
        <c:majorTickMark val="none"/>
        <c:minorTickMark val="none"/>
        <c:tickLblPos val="nextTo"/>
        <c:crossAx val="97606656"/>
        <c:crosses val="autoZero"/>
        <c:auto val="1"/>
        <c:lblAlgn val="ctr"/>
        <c:lblOffset val="100"/>
        <c:noMultiLvlLbl val="0"/>
      </c:catAx>
      <c:valAx>
        <c:axId val="976066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76051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E3'!$T$69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E3'!$D$70:$D$79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E3'!$U$69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E3'!$D$70:$D$79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964608"/>
        <c:axId val="98966144"/>
      </c:barChart>
      <c:catAx>
        <c:axId val="98964608"/>
        <c:scaling>
          <c:orientation val="minMax"/>
        </c:scaling>
        <c:delete val="0"/>
        <c:axPos val="l"/>
        <c:majorTickMark val="none"/>
        <c:minorTickMark val="none"/>
        <c:tickLblPos val="nextTo"/>
        <c:crossAx val="98966144"/>
        <c:crosses val="autoZero"/>
        <c:auto val="1"/>
        <c:lblAlgn val="ctr"/>
        <c:lblOffset val="100"/>
        <c:noMultiLvlLbl val="0"/>
      </c:catAx>
      <c:valAx>
        <c:axId val="989661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89646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E3'!$T$90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E3'!$D$91:$D$100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E3'!$U$90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E3'!$D$91:$D$100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E3'!$U$91:$U$100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001088"/>
        <c:axId val="99002624"/>
      </c:barChart>
      <c:catAx>
        <c:axId val="9900108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002624"/>
        <c:crosses val="autoZero"/>
        <c:auto val="1"/>
        <c:lblAlgn val="ctr"/>
        <c:lblOffset val="100"/>
        <c:noMultiLvlLbl val="0"/>
      </c:catAx>
      <c:valAx>
        <c:axId val="99002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0010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E4'!$T$6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E4'!$D$7:$D$16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E4'!$U$6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E4'!$D$7:$D$16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200000"/>
        <c:axId val="95201536"/>
      </c:barChart>
      <c:catAx>
        <c:axId val="95200000"/>
        <c:scaling>
          <c:orientation val="minMax"/>
        </c:scaling>
        <c:delete val="0"/>
        <c:axPos val="l"/>
        <c:majorTickMark val="none"/>
        <c:minorTickMark val="none"/>
        <c:tickLblPos val="nextTo"/>
        <c:crossAx val="95201536"/>
        <c:crosses val="autoZero"/>
        <c:auto val="1"/>
        <c:lblAlgn val="ctr"/>
        <c:lblOffset val="100"/>
        <c:noMultiLvlLbl val="0"/>
      </c:catAx>
      <c:valAx>
        <c:axId val="9520153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52000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E4'!$T$27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E4'!$D$28:$D$37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E4'!$U$27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E4'!$D$28:$D$37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293824"/>
        <c:axId val="95295360"/>
      </c:barChart>
      <c:catAx>
        <c:axId val="95293824"/>
        <c:scaling>
          <c:orientation val="minMax"/>
        </c:scaling>
        <c:delete val="0"/>
        <c:axPos val="l"/>
        <c:majorTickMark val="none"/>
        <c:minorTickMark val="none"/>
        <c:tickLblPos val="nextTo"/>
        <c:crossAx val="95295360"/>
        <c:crosses val="autoZero"/>
        <c:auto val="1"/>
        <c:lblAlgn val="ctr"/>
        <c:lblOffset val="100"/>
        <c:noMultiLvlLbl val="0"/>
      </c:catAx>
      <c:valAx>
        <c:axId val="952953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2938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E4'!$T$48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E4'!$D$49:$D$58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E4'!$U$48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E4'!$D$49:$D$58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350784"/>
        <c:axId val="95352320"/>
      </c:barChart>
      <c:catAx>
        <c:axId val="95350784"/>
        <c:scaling>
          <c:orientation val="minMax"/>
        </c:scaling>
        <c:delete val="0"/>
        <c:axPos val="l"/>
        <c:majorTickMark val="none"/>
        <c:minorTickMark val="none"/>
        <c:tickLblPos val="nextTo"/>
        <c:crossAx val="95352320"/>
        <c:crosses val="autoZero"/>
        <c:auto val="1"/>
        <c:lblAlgn val="ctr"/>
        <c:lblOffset val="100"/>
        <c:noMultiLvlLbl val="0"/>
      </c:catAx>
      <c:valAx>
        <c:axId val="953523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3507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E4'!$T$69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E4'!$D$70:$D$79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E4'!$U$69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E4'!$D$70:$D$79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391104"/>
        <c:axId val="95392896"/>
      </c:barChart>
      <c:catAx>
        <c:axId val="95391104"/>
        <c:scaling>
          <c:orientation val="minMax"/>
        </c:scaling>
        <c:delete val="0"/>
        <c:axPos val="l"/>
        <c:majorTickMark val="none"/>
        <c:minorTickMark val="none"/>
        <c:tickLblPos val="nextTo"/>
        <c:crossAx val="95392896"/>
        <c:crosses val="autoZero"/>
        <c:auto val="1"/>
        <c:lblAlgn val="ctr"/>
        <c:lblOffset val="100"/>
        <c:noMultiLvlLbl val="0"/>
      </c:catAx>
      <c:valAx>
        <c:axId val="953928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3911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E4'!$T$90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E4'!$D$91:$D$100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E4'!$U$90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E4'!$D$91:$D$100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E4'!$U$91:$U$100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831360"/>
        <c:axId val="98841344"/>
      </c:barChart>
      <c:catAx>
        <c:axId val="98831360"/>
        <c:scaling>
          <c:orientation val="minMax"/>
        </c:scaling>
        <c:delete val="0"/>
        <c:axPos val="l"/>
        <c:majorTickMark val="none"/>
        <c:minorTickMark val="none"/>
        <c:tickLblPos val="nextTo"/>
        <c:crossAx val="98841344"/>
        <c:crosses val="autoZero"/>
        <c:auto val="1"/>
        <c:lblAlgn val="ctr"/>
        <c:lblOffset val="100"/>
        <c:noMultiLvlLbl val="0"/>
      </c:catAx>
      <c:valAx>
        <c:axId val="988413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8831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E5'!$T$6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E5'!$D$7:$D$16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E5'!$U$6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E5'!$D$7:$D$16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396608"/>
        <c:axId val="99402496"/>
      </c:barChart>
      <c:catAx>
        <c:axId val="9939660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402496"/>
        <c:crosses val="autoZero"/>
        <c:auto val="1"/>
        <c:lblAlgn val="ctr"/>
        <c:lblOffset val="100"/>
        <c:noMultiLvlLbl val="0"/>
      </c:catAx>
      <c:valAx>
        <c:axId val="9940249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93966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E5'!$T$27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E5'!$D$28:$D$37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E5'!$U$27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E5'!$D$28:$D$37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433088"/>
        <c:axId val="99438976"/>
      </c:barChart>
      <c:catAx>
        <c:axId val="9943308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438976"/>
        <c:crosses val="autoZero"/>
        <c:auto val="1"/>
        <c:lblAlgn val="ctr"/>
        <c:lblOffset val="100"/>
        <c:noMultiLvlLbl val="0"/>
      </c:catAx>
      <c:valAx>
        <c:axId val="9943897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4330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Classe</a:t>
            </a:r>
            <a:r>
              <a:rPr lang="fr-BE" baseline="0"/>
              <a:t> 1 Période 1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classe 1'!$BH$6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classe 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1'!$BH$7:$BH$16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classe 1'!$BI$6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classe 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1'!$BI$7:$BI$16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87784832"/>
        <c:axId val="87786624"/>
      </c:barChart>
      <c:catAx>
        <c:axId val="87784832"/>
        <c:scaling>
          <c:orientation val="minMax"/>
        </c:scaling>
        <c:delete val="0"/>
        <c:axPos val="l"/>
        <c:majorTickMark val="none"/>
        <c:minorTickMark val="none"/>
        <c:tickLblPos val="nextTo"/>
        <c:crossAx val="87786624"/>
        <c:crosses val="autoZero"/>
        <c:auto val="1"/>
        <c:lblAlgn val="ctr"/>
        <c:lblOffset val="100"/>
        <c:noMultiLvlLbl val="0"/>
      </c:catAx>
      <c:valAx>
        <c:axId val="87786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77848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E5'!$T$48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E5'!$D$49:$D$58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E5'!$U$48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E5'!$D$49:$D$58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469568"/>
        <c:axId val="99479552"/>
      </c:barChart>
      <c:catAx>
        <c:axId val="9946956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479552"/>
        <c:crosses val="autoZero"/>
        <c:auto val="1"/>
        <c:lblAlgn val="ctr"/>
        <c:lblOffset val="100"/>
        <c:noMultiLvlLbl val="0"/>
      </c:catAx>
      <c:valAx>
        <c:axId val="994795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4695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E5'!$T$69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E5'!$D$70:$D$79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E5'!$U$69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E5'!$D$70:$D$79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530624"/>
        <c:axId val="99532160"/>
      </c:barChart>
      <c:catAx>
        <c:axId val="99530624"/>
        <c:scaling>
          <c:orientation val="minMax"/>
        </c:scaling>
        <c:delete val="0"/>
        <c:axPos val="l"/>
        <c:majorTickMark val="none"/>
        <c:minorTickMark val="none"/>
        <c:tickLblPos val="nextTo"/>
        <c:crossAx val="99532160"/>
        <c:crosses val="autoZero"/>
        <c:auto val="1"/>
        <c:lblAlgn val="ctr"/>
        <c:lblOffset val="100"/>
        <c:noMultiLvlLbl val="0"/>
      </c:catAx>
      <c:valAx>
        <c:axId val="995321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5306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E5'!$T$90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E5'!$D$91:$D$100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E5'!$U$90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E5'!$D$91:$D$100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E5'!$U$91:$U$100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571200"/>
        <c:axId val="99572736"/>
      </c:barChart>
      <c:catAx>
        <c:axId val="99571200"/>
        <c:scaling>
          <c:orientation val="minMax"/>
        </c:scaling>
        <c:delete val="0"/>
        <c:axPos val="l"/>
        <c:majorTickMark val="none"/>
        <c:minorTickMark val="none"/>
        <c:tickLblPos val="nextTo"/>
        <c:crossAx val="99572736"/>
        <c:crosses val="autoZero"/>
        <c:auto val="1"/>
        <c:lblAlgn val="ctr"/>
        <c:lblOffset val="100"/>
        <c:noMultiLvlLbl val="0"/>
      </c:catAx>
      <c:valAx>
        <c:axId val="995727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5712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E6'!$T$6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E6'!$D$7:$D$16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E6'!$U$6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E6'!$D$7:$D$16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952128"/>
        <c:axId val="99953664"/>
      </c:barChart>
      <c:catAx>
        <c:axId val="9995212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953664"/>
        <c:crosses val="autoZero"/>
        <c:auto val="1"/>
        <c:lblAlgn val="ctr"/>
        <c:lblOffset val="100"/>
        <c:noMultiLvlLbl val="0"/>
      </c:catAx>
      <c:valAx>
        <c:axId val="9995366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99521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E6'!$T$27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E6'!$D$28:$D$37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E6'!$U$27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E6'!$D$28:$D$37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988608"/>
        <c:axId val="99990144"/>
      </c:barChart>
      <c:catAx>
        <c:axId val="9998860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990144"/>
        <c:crosses val="autoZero"/>
        <c:auto val="1"/>
        <c:lblAlgn val="ctr"/>
        <c:lblOffset val="100"/>
        <c:noMultiLvlLbl val="0"/>
      </c:catAx>
      <c:valAx>
        <c:axId val="999901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9886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E6'!$T$48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E6'!$D$49:$D$58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E6'!$U$48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E6'!$D$49:$D$58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730176"/>
        <c:axId val="99731712"/>
      </c:barChart>
      <c:catAx>
        <c:axId val="99730176"/>
        <c:scaling>
          <c:orientation val="minMax"/>
        </c:scaling>
        <c:delete val="0"/>
        <c:axPos val="l"/>
        <c:majorTickMark val="none"/>
        <c:minorTickMark val="none"/>
        <c:tickLblPos val="nextTo"/>
        <c:crossAx val="99731712"/>
        <c:crosses val="autoZero"/>
        <c:auto val="1"/>
        <c:lblAlgn val="ctr"/>
        <c:lblOffset val="100"/>
        <c:noMultiLvlLbl val="0"/>
      </c:catAx>
      <c:valAx>
        <c:axId val="997317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7301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E6'!$T$69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E6'!$D$70:$D$79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E6'!$U$69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E6'!$D$70:$D$79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766656"/>
        <c:axId val="99768192"/>
      </c:barChart>
      <c:catAx>
        <c:axId val="99766656"/>
        <c:scaling>
          <c:orientation val="minMax"/>
        </c:scaling>
        <c:delete val="0"/>
        <c:axPos val="l"/>
        <c:majorTickMark val="none"/>
        <c:minorTickMark val="none"/>
        <c:tickLblPos val="nextTo"/>
        <c:crossAx val="99768192"/>
        <c:crosses val="autoZero"/>
        <c:auto val="1"/>
        <c:lblAlgn val="ctr"/>
        <c:lblOffset val="100"/>
        <c:noMultiLvlLbl val="0"/>
      </c:catAx>
      <c:valAx>
        <c:axId val="997681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7666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E6'!$T$90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E6'!$D$91:$D$100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E6'!$U$90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E6'!$D$91:$D$100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E6'!$U$91:$U$100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876864"/>
        <c:axId val="99878400"/>
      </c:barChart>
      <c:catAx>
        <c:axId val="99876864"/>
        <c:scaling>
          <c:orientation val="minMax"/>
        </c:scaling>
        <c:delete val="0"/>
        <c:axPos val="l"/>
        <c:majorTickMark val="none"/>
        <c:minorTickMark val="none"/>
        <c:tickLblPos val="nextTo"/>
        <c:crossAx val="99878400"/>
        <c:crosses val="autoZero"/>
        <c:auto val="1"/>
        <c:lblAlgn val="ctr"/>
        <c:lblOffset val="100"/>
        <c:noMultiLvlLbl val="0"/>
      </c:catAx>
      <c:valAx>
        <c:axId val="998784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8768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E7'!$T$6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E7'!$D$7:$D$16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E7'!$U$6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E7'!$D$7:$D$16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282368"/>
        <c:axId val="100283904"/>
      </c:barChart>
      <c:catAx>
        <c:axId val="10028236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283904"/>
        <c:crosses val="autoZero"/>
        <c:auto val="1"/>
        <c:lblAlgn val="ctr"/>
        <c:lblOffset val="100"/>
        <c:noMultiLvlLbl val="0"/>
      </c:catAx>
      <c:valAx>
        <c:axId val="10028390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02823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E7'!$T$27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E7'!$D$28:$D$37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E7'!$U$27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E7'!$D$28:$D$37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306304"/>
        <c:axId val="100029568"/>
      </c:barChart>
      <c:catAx>
        <c:axId val="1003063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029568"/>
        <c:crosses val="autoZero"/>
        <c:auto val="1"/>
        <c:lblAlgn val="ctr"/>
        <c:lblOffset val="100"/>
        <c:noMultiLvlLbl val="0"/>
      </c:catAx>
      <c:valAx>
        <c:axId val="10002956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3063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Classe</a:t>
            </a:r>
            <a:r>
              <a:rPr lang="fr-BE" baseline="0"/>
              <a:t> 1 Période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classe 1'!$BH$27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classe 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1'!$BH$28:$BH$37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classe 1'!$BI$27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classe 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1'!$BI$28:$BI$37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87817216"/>
        <c:axId val="95556352"/>
      </c:barChart>
      <c:catAx>
        <c:axId val="87817216"/>
        <c:scaling>
          <c:orientation val="minMax"/>
        </c:scaling>
        <c:delete val="0"/>
        <c:axPos val="l"/>
        <c:majorTickMark val="none"/>
        <c:minorTickMark val="none"/>
        <c:tickLblPos val="nextTo"/>
        <c:crossAx val="95556352"/>
        <c:crosses val="autoZero"/>
        <c:auto val="1"/>
        <c:lblAlgn val="ctr"/>
        <c:lblOffset val="100"/>
        <c:noMultiLvlLbl val="0"/>
      </c:catAx>
      <c:valAx>
        <c:axId val="955563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878172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E7'!$T$48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E7'!$D$49:$D$58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E7'!$U$48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E7'!$D$49:$D$58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056064"/>
        <c:axId val="100057856"/>
      </c:barChart>
      <c:catAx>
        <c:axId val="10005606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057856"/>
        <c:crosses val="autoZero"/>
        <c:auto val="1"/>
        <c:lblAlgn val="ctr"/>
        <c:lblOffset val="100"/>
        <c:noMultiLvlLbl val="0"/>
      </c:catAx>
      <c:valAx>
        <c:axId val="1000578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0560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E7'!$T$69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E7'!$D$70:$D$79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E7'!$U$69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E7'!$D$70:$D$79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158080"/>
        <c:axId val="100172160"/>
      </c:barChart>
      <c:catAx>
        <c:axId val="10015808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172160"/>
        <c:crosses val="autoZero"/>
        <c:auto val="1"/>
        <c:lblAlgn val="ctr"/>
        <c:lblOffset val="100"/>
        <c:noMultiLvlLbl val="0"/>
      </c:catAx>
      <c:valAx>
        <c:axId val="1001721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158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E7'!$T$90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E7'!$D$91:$D$100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E7'!$U$90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E7'!$D$91:$D$100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E7'!$U$91:$U$100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202752"/>
        <c:axId val="100208640"/>
      </c:barChart>
      <c:catAx>
        <c:axId val="10020275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208640"/>
        <c:crosses val="autoZero"/>
        <c:auto val="1"/>
        <c:lblAlgn val="ctr"/>
        <c:lblOffset val="100"/>
        <c:noMultiLvlLbl val="0"/>
      </c:catAx>
      <c:valAx>
        <c:axId val="1002086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2027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E8'!$T$6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E8'!$D$7:$D$16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E8'!$U$6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E8'!$D$7:$D$16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337920"/>
        <c:axId val="100347904"/>
      </c:barChart>
      <c:catAx>
        <c:axId val="10033792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347904"/>
        <c:crosses val="autoZero"/>
        <c:auto val="1"/>
        <c:lblAlgn val="ctr"/>
        <c:lblOffset val="100"/>
        <c:noMultiLvlLbl val="0"/>
      </c:catAx>
      <c:valAx>
        <c:axId val="10034790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03379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E8'!$T$27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E8'!$D$28:$D$37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E8'!$U$27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E8'!$D$28:$D$37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366208"/>
        <c:axId val="100367744"/>
      </c:barChart>
      <c:catAx>
        <c:axId val="10036620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367744"/>
        <c:crosses val="autoZero"/>
        <c:auto val="1"/>
        <c:lblAlgn val="ctr"/>
        <c:lblOffset val="100"/>
        <c:noMultiLvlLbl val="0"/>
      </c:catAx>
      <c:valAx>
        <c:axId val="1003677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3662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E8'!$T$48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E8'!$D$49:$D$58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E8'!$U$48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E8'!$D$49:$D$58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673024"/>
        <c:axId val="100674560"/>
      </c:barChart>
      <c:catAx>
        <c:axId val="10067302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674560"/>
        <c:crosses val="autoZero"/>
        <c:auto val="1"/>
        <c:lblAlgn val="ctr"/>
        <c:lblOffset val="100"/>
        <c:noMultiLvlLbl val="0"/>
      </c:catAx>
      <c:valAx>
        <c:axId val="10067456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6730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E8'!$T$69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E8'!$D$70:$D$79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E8'!$U$69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E8'!$D$70:$D$79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725888"/>
        <c:axId val="100727424"/>
      </c:barChart>
      <c:catAx>
        <c:axId val="10072588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727424"/>
        <c:crosses val="autoZero"/>
        <c:auto val="1"/>
        <c:lblAlgn val="ctr"/>
        <c:lblOffset val="100"/>
        <c:noMultiLvlLbl val="0"/>
      </c:catAx>
      <c:valAx>
        <c:axId val="1007274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7258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E8'!$T$90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E8'!$D$91:$D$100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E8'!$U$90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E8'!$D$91:$D$100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E8'!$U$91:$U$100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430592"/>
        <c:axId val="100432128"/>
      </c:barChart>
      <c:catAx>
        <c:axId val="10043059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432128"/>
        <c:crosses val="autoZero"/>
        <c:auto val="1"/>
        <c:lblAlgn val="ctr"/>
        <c:lblOffset val="100"/>
        <c:noMultiLvlLbl val="0"/>
      </c:catAx>
      <c:valAx>
        <c:axId val="10043212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4305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E9'!$T$6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E9'!$D$7:$D$16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E9'!$U$6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E9'!$D$7:$D$16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590336"/>
        <c:axId val="100591872"/>
      </c:barChart>
      <c:catAx>
        <c:axId val="10059033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591872"/>
        <c:crosses val="autoZero"/>
        <c:auto val="1"/>
        <c:lblAlgn val="ctr"/>
        <c:lblOffset val="100"/>
        <c:noMultiLvlLbl val="0"/>
      </c:catAx>
      <c:valAx>
        <c:axId val="10059187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05903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E9'!$T$27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E9'!$D$28:$D$37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E9'!$U$27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E9'!$D$28:$D$37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647296"/>
        <c:axId val="100648832"/>
      </c:barChart>
      <c:catAx>
        <c:axId val="10064729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648832"/>
        <c:crosses val="autoZero"/>
        <c:auto val="1"/>
        <c:lblAlgn val="ctr"/>
        <c:lblOffset val="100"/>
        <c:noMultiLvlLbl val="0"/>
      </c:catAx>
      <c:valAx>
        <c:axId val="1006488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6472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Classe</a:t>
            </a:r>
            <a:r>
              <a:rPr lang="fr-BE" baseline="0"/>
              <a:t> 1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classe 1'!$BH$48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classe 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1'!$BH$49:$BH$58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classe 1'!$BI$48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classe 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1'!$BI$49:$BI$58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603328"/>
        <c:axId val="95617408"/>
      </c:barChart>
      <c:catAx>
        <c:axId val="95603328"/>
        <c:scaling>
          <c:orientation val="minMax"/>
        </c:scaling>
        <c:delete val="0"/>
        <c:axPos val="l"/>
        <c:majorTickMark val="none"/>
        <c:minorTickMark val="none"/>
        <c:tickLblPos val="nextTo"/>
        <c:crossAx val="95617408"/>
        <c:crosses val="autoZero"/>
        <c:auto val="1"/>
        <c:lblAlgn val="ctr"/>
        <c:lblOffset val="100"/>
        <c:noMultiLvlLbl val="0"/>
      </c:catAx>
      <c:valAx>
        <c:axId val="956174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6033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E9'!$T$48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E9'!$D$49:$D$58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E9'!$U$48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E9'!$D$49:$D$58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745216"/>
        <c:axId val="100746752"/>
      </c:barChart>
      <c:catAx>
        <c:axId val="1007452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746752"/>
        <c:crosses val="autoZero"/>
        <c:auto val="1"/>
        <c:lblAlgn val="ctr"/>
        <c:lblOffset val="100"/>
        <c:noMultiLvlLbl val="0"/>
      </c:catAx>
      <c:valAx>
        <c:axId val="1007467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7452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E9'!$T$69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E9'!$D$70:$D$79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E9'!$U$69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E9'!$D$70:$D$79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785536"/>
        <c:axId val="100787328"/>
      </c:barChart>
      <c:catAx>
        <c:axId val="10078553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787328"/>
        <c:crosses val="autoZero"/>
        <c:auto val="1"/>
        <c:lblAlgn val="ctr"/>
        <c:lblOffset val="100"/>
        <c:noMultiLvlLbl val="0"/>
      </c:catAx>
      <c:valAx>
        <c:axId val="10078732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7855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E9'!$T$90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E9'!$D$91:$D$100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E9'!$U$90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E9'!$D$91:$D$100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E9'!$U$91:$U$100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899840"/>
        <c:axId val="100901632"/>
      </c:barChart>
      <c:catAx>
        <c:axId val="10089984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901632"/>
        <c:crosses val="autoZero"/>
        <c:auto val="1"/>
        <c:lblAlgn val="ctr"/>
        <c:lblOffset val="100"/>
        <c:noMultiLvlLbl val="0"/>
      </c:catAx>
      <c:valAx>
        <c:axId val="1009016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8998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E10'!$T$6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E10'!$D$7:$D$16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E10'!$U$6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E10'!$D$7:$D$16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957184"/>
        <c:axId val="100963072"/>
      </c:barChart>
      <c:catAx>
        <c:axId val="10095718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0963072"/>
        <c:crosses val="autoZero"/>
        <c:auto val="1"/>
        <c:lblAlgn val="ctr"/>
        <c:lblOffset val="100"/>
        <c:noMultiLvlLbl val="0"/>
      </c:catAx>
      <c:valAx>
        <c:axId val="10096307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09571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E10'!$T$27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E10'!$D$28:$D$37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E10'!$U$27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E10'!$D$28:$D$37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0981376"/>
        <c:axId val="101003648"/>
      </c:barChart>
      <c:catAx>
        <c:axId val="10098137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003648"/>
        <c:crosses val="autoZero"/>
        <c:auto val="1"/>
        <c:lblAlgn val="ctr"/>
        <c:lblOffset val="100"/>
        <c:noMultiLvlLbl val="0"/>
      </c:catAx>
      <c:valAx>
        <c:axId val="1010036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09813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E10'!$T$48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E10'!$D$49:$D$58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E10'!$U$48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E10'!$D$49:$D$58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042432"/>
        <c:axId val="101052416"/>
      </c:barChart>
      <c:catAx>
        <c:axId val="10104243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052416"/>
        <c:crosses val="autoZero"/>
        <c:auto val="1"/>
        <c:lblAlgn val="ctr"/>
        <c:lblOffset val="100"/>
        <c:noMultiLvlLbl val="0"/>
      </c:catAx>
      <c:valAx>
        <c:axId val="10105241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0424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E10'!$T$69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E10'!$D$70:$D$79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E10'!$U$69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E10'!$D$70:$D$79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087104"/>
        <c:axId val="101088640"/>
      </c:barChart>
      <c:catAx>
        <c:axId val="1010871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088640"/>
        <c:crosses val="autoZero"/>
        <c:auto val="1"/>
        <c:lblAlgn val="ctr"/>
        <c:lblOffset val="100"/>
        <c:noMultiLvlLbl val="0"/>
      </c:catAx>
      <c:valAx>
        <c:axId val="1010886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0871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E10'!$T$90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E10'!$D$91:$D$100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E10'!$U$90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E10'!$D$91:$D$100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E10'!$U$91:$U$100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393920"/>
        <c:axId val="101395456"/>
      </c:barChart>
      <c:catAx>
        <c:axId val="10139392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395456"/>
        <c:crosses val="autoZero"/>
        <c:auto val="1"/>
        <c:lblAlgn val="ctr"/>
        <c:lblOffset val="100"/>
        <c:noMultiLvlLbl val="0"/>
      </c:catAx>
      <c:valAx>
        <c:axId val="1013954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3939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E11'!$T$6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E11'!$U$6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82175488"/>
        <c:axId val="82177024"/>
      </c:barChart>
      <c:catAx>
        <c:axId val="82175488"/>
        <c:scaling>
          <c:orientation val="minMax"/>
        </c:scaling>
        <c:delete val="0"/>
        <c:axPos val="l"/>
        <c:majorTickMark val="none"/>
        <c:minorTickMark val="none"/>
        <c:tickLblPos val="nextTo"/>
        <c:crossAx val="82177024"/>
        <c:crosses val="autoZero"/>
        <c:auto val="1"/>
        <c:lblAlgn val="ctr"/>
        <c:lblOffset val="100"/>
        <c:noMultiLvlLbl val="0"/>
      </c:catAx>
      <c:valAx>
        <c:axId val="8217702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821754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E11'!$T$27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E11'!$U$27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311616"/>
        <c:axId val="101313152"/>
      </c:barChart>
      <c:catAx>
        <c:axId val="1013116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313152"/>
        <c:crosses val="autoZero"/>
        <c:auto val="1"/>
        <c:lblAlgn val="ctr"/>
        <c:lblOffset val="100"/>
        <c:noMultiLvlLbl val="0"/>
      </c:catAx>
      <c:valAx>
        <c:axId val="1013131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311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Classe</a:t>
            </a:r>
            <a:r>
              <a:rPr lang="fr-BE" baseline="0"/>
              <a:t> 1 Examen 1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classe 1'!$BH$69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classe 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1'!$BH$70:$BH$79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classe 1'!$BI$69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classe 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1'!$BI$70:$BI$79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639808"/>
        <c:axId val="95649792"/>
      </c:barChart>
      <c:catAx>
        <c:axId val="95639808"/>
        <c:scaling>
          <c:orientation val="minMax"/>
        </c:scaling>
        <c:delete val="0"/>
        <c:axPos val="l"/>
        <c:majorTickMark val="none"/>
        <c:minorTickMark val="none"/>
        <c:tickLblPos val="nextTo"/>
        <c:crossAx val="95649792"/>
        <c:crosses val="autoZero"/>
        <c:auto val="1"/>
        <c:lblAlgn val="ctr"/>
        <c:lblOffset val="100"/>
        <c:noMultiLvlLbl val="0"/>
      </c:catAx>
      <c:valAx>
        <c:axId val="956497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6398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E11'!$T$48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E11'!$U$48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E11'!$D$49:$D$58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339904"/>
        <c:axId val="101341440"/>
      </c:barChart>
      <c:catAx>
        <c:axId val="1013399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341440"/>
        <c:crosses val="autoZero"/>
        <c:auto val="1"/>
        <c:lblAlgn val="ctr"/>
        <c:lblOffset val="100"/>
        <c:noMultiLvlLbl val="0"/>
      </c:catAx>
      <c:valAx>
        <c:axId val="1013414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3399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E11'!$T$69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E11'!$U$69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E11'!$D$70:$D$79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458304"/>
        <c:axId val="101459840"/>
      </c:barChart>
      <c:catAx>
        <c:axId val="1014583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459840"/>
        <c:crosses val="autoZero"/>
        <c:auto val="1"/>
        <c:lblAlgn val="ctr"/>
        <c:lblOffset val="100"/>
        <c:noMultiLvlLbl val="0"/>
      </c:catAx>
      <c:valAx>
        <c:axId val="1014598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4583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E11'!$T$90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E11'!$U$90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E11'!$U$91:$U$100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482496"/>
        <c:axId val="101484032"/>
      </c:barChart>
      <c:catAx>
        <c:axId val="10148249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484032"/>
        <c:crosses val="autoZero"/>
        <c:auto val="1"/>
        <c:lblAlgn val="ctr"/>
        <c:lblOffset val="100"/>
        <c:noMultiLvlLbl val="0"/>
      </c:catAx>
      <c:valAx>
        <c:axId val="1014840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4824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E12'!$T$6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E12'!$D$7:$D$16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E12'!$U$6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E12'!$D$7:$D$16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227904"/>
        <c:axId val="95229440"/>
      </c:barChart>
      <c:catAx>
        <c:axId val="95227904"/>
        <c:scaling>
          <c:orientation val="minMax"/>
        </c:scaling>
        <c:delete val="0"/>
        <c:axPos val="l"/>
        <c:majorTickMark val="none"/>
        <c:minorTickMark val="none"/>
        <c:tickLblPos val="nextTo"/>
        <c:crossAx val="95229440"/>
        <c:crosses val="autoZero"/>
        <c:auto val="1"/>
        <c:lblAlgn val="ctr"/>
        <c:lblOffset val="100"/>
        <c:noMultiLvlLbl val="0"/>
      </c:catAx>
      <c:valAx>
        <c:axId val="9522944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52279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E12'!$T$27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E12'!$D$28:$D$37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E12'!$U$27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E12'!$D$28:$D$37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280512"/>
        <c:axId val="95282304"/>
      </c:barChart>
      <c:catAx>
        <c:axId val="95280512"/>
        <c:scaling>
          <c:orientation val="minMax"/>
        </c:scaling>
        <c:delete val="0"/>
        <c:axPos val="l"/>
        <c:majorTickMark val="none"/>
        <c:minorTickMark val="none"/>
        <c:tickLblPos val="nextTo"/>
        <c:crossAx val="95282304"/>
        <c:crosses val="autoZero"/>
        <c:auto val="1"/>
        <c:lblAlgn val="ctr"/>
        <c:lblOffset val="100"/>
        <c:noMultiLvlLbl val="0"/>
      </c:catAx>
      <c:valAx>
        <c:axId val="9528230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2805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E12'!$T$48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E12'!$D$49:$D$58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E12'!$U$48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E12'!$D$49:$D$58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187712"/>
        <c:axId val="99205888"/>
      </c:barChart>
      <c:catAx>
        <c:axId val="99187712"/>
        <c:scaling>
          <c:orientation val="minMax"/>
        </c:scaling>
        <c:delete val="0"/>
        <c:axPos val="l"/>
        <c:majorTickMark val="none"/>
        <c:minorTickMark val="none"/>
        <c:tickLblPos val="nextTo"/>
        <c:crossAx val="99205888"/>
        <c:crosses val="autoZero"/>
        <c:auto val="1"/>
        <c:lblAlgn val="ctr"/>
        <c:lblOffset val="100"/>
        <c:noMultiLvlLbl val="0"/>
      </c:catAx>
      <c:valAx>
        <c:axId val="9920588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1877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E12'!$T$69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E12'!$D$70:$D$79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E12'!$U$69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E12'!$D$70:$D$79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224192"/>
        <c:axId val="99230080"/>
      </c:barChart>
      <c:catAx>
        <c:axId val="99224192"/>
        <c:scaling>
          <c:orientation val="minMax"/>
        </c:scaling>
        <c:delete val="0"/>
        <c:axPos val="l"/>
        <c:majorTickMark val="none"/>
        <c:minorTickMark val="none"/>
        <c:tickLblPos val="nextTo"/>
        <c:crossAx val="99230080"/>
        <c:crosses val="autoZero"/>
        <c:auto val="1"/>
        <c:lblAlgn val="ctr"/>
        <c:lblOffset val="100"/>
        <c:noMultiLvlLbl val="0"/>
      </c:catAx>
      <c:valAx>
        <c:axId val="992300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224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E12'!$T$90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E12'!$D$91:$D$100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E12'!$U$90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E12'!$D$91:$D$100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E12'!$U$91:$U$100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285248"/>
        <c:axId val="102182912"/>
      </c:barChart>
      <c:catAx>
        <c:axId val="9928524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182912"/>
        <c:crosses val="autoZero"/>
        <c:auto val="1"/>
        <c:lblAlgn val="ctr"/>
        <c:lblOffset val="100"/>
        <c:noMultiLvlLbl val="0"/>
      </c:catAx>
      <c:valAx>
        <c:axId val="1021829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9285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E13'!$T$6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E13'!$U$6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E13'!$D$7:$D$16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9035392"/>
        <c:axId val="101654528"/>
      </c:barChart>
      <c:catAx>
        <c:axId val="9903539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654528"/>
        <c:crosses val="autoZero"/>
        <c:auto val="1"/>
        <c:lblAlgn val="ctr"/>
        <c:lblOffset val="100"/>
        <c:noMultiLvlLbl val="0"/>
      </c:catAx>
      <c:valAx>
        <c:axId val="10165452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90353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E13'!$T$27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E13'!$D$28:$D$37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E13'!$U$27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E13'!$D$28:$D$37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689216"/>
        <c:axId val="101690752"/>
      </c:barChart>
      <c:catAx>
        <c:axId val="10168921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690752"/>
        <c:crosses val="autoZero"/>
        <c:auto val="1"/>
        <c:lblAlgn val="ctr"/>
        <c:lblOffset val="100"/>
        <c:noMultiLvlLbl val="0"/>
      </c:catAx>
      <c:valAx>
        <c:axId val="1016907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6892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Classe</a:t>
            </a:r>
            <a:r>
              <a:rPr lang="fr-BE" baseline="0"/>
              <a:t> 1 Examen 2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classe 1'!$BH$90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classe 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1'!$BH$91:$BH$100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classe 1'!$BI$90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classe 1'!$D$91:$D$100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classe 1'!$BI$91:$BI$100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5676288"/>
        <c:axId val="95677824"/>
      </c:barChart>
      <c:catAx>
        <c:axId val="95676288"/>
        <c:scaling>
          <c:orientation val="minMax"/>
        </c:scaling>
        <c:delete val="0"/>
        <c:axPos val="l"/>
        <c:majorTickMark val="none"/>
        <c:minorTickMark val="none"/>
        <c:tickLblPos val="nextTo"/>
        <c:crossAx val="95677824"/>
        <c:crosses val="autoZero"/>
        <c:auto val="1"/>
        <c:lblAlgn val="ctr"/>
        <c:lblOffset val="100"/>
        <c:noMultiLvlLbl val="0"/>
      </c:catAx>
      <c:valAx>
        <c:axId val="956778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56762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E13'!$T$48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E13'!$D$49:$D$58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E13'!$U$48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E13'!$D$49:$D$58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221312"/>
        <c:axId val="102222848"/>
      </c:barChart>
      <c:catAx>
        <c:axId val="1022213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222848"/>
        <c:crosses val="autoZero"/>
        <c:auto val="1"/>
        <c:lblAlgn val="ctr"/>
        <c:lblOffset val="100"/>
        <c:noMultiLvlLbl val="0"/>
      </c:catAx>
      <c:valAx>
        <c:axId val="1022228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2213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E13'!$T$69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E13'!$D$70:$D$79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E13'!$U$69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E13'!$D$70:$D$79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631104"/>
        <c:axId val="101632640"/>
      </c:barChart>
      <c:catAx>
        <c:axId val="1016311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632640"/>
        <c:crosses val="autoZero"/>
        <c:auto val="1"/>
        <c:lblAlgn val="ctr"/>
        <c:lblOffset val="100"/>
        <c:noMultiLvlLbl val="0"/>
      </c:catAx>
      <c:valAx>
        <c:axId val="1016326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6311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E13'!$T$90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E13'!$D$91:$D$100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E13'!$U$90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E13'!$D$91:$D$100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E13'!$U$91:$U$100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733120"/>
        <c:axId val="101734656"/>
      </c:barChart>
      <c:catAx>
        <c:axId val="10173312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734656"/>
        <c:crosses val="autoZero"/>
        <c:auto val="1"/>
        <c:lblAlgn val="ctr"/>
        <c:lblOffset val="100"/>
        <c:noMultiLvlLbl val="0"/>
      </c:catAx>
      <c:valAx>
        <c:axId val="1017346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7331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E14'!$T$6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E14'!$D$7:$D$16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E14'!$U$6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E14'!$D$7:$D$16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950208"/>
        <c:axId val="101951744"/>
      </c:barChart>
      <c:catAx>
        <c:axId val="10195020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951744"/>
        <c:crosses val="autoZero"/>
        <c:auto val="1"/>
        <c:lblAlgn val="ctr"/>
        <c:lblOffset val="100"/>
        <c:noMultiLvlLbl val="0"/>
      </c:catAx>
      <c:valAx>
        <c:axId val="10195174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19502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E14'!$T$27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E14'!$D$28:$D$37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E14'!$U$27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E14'!$D$28:$D$37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515072"/>
        <c:axId val="102516608"/>
      </c:barChart>
      <c:catAx>
        <c:axId val="10251507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516608"/>
        <c:crosses val="autoZero"/>
        <c:auto val="1"/>
        <c:lblAlgn val="ctr"/>
        <c:lblOffset val="100"/>
        <c:noMultiLvlLbl val="0"/>
      </c:catAx>
      <c:valAx>
        <c:axId val="1025166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5150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E14'!$T$48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E14'!$D$49:$D$58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E14'!$U$48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E14'!$D$49:$D$58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1982208"/>
        <c:axId val="101983744"/>
      </c:barChart>
      <c:catAx>
        <c:axId val="10198220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1983744"/>
        <c:crosses val="autoZero"/>
        <c:auto val="1"/>
        <c:lblAlgn val="ctr"/>
        <c:lblOffset val="100"/>
        <c:noMultiLvlLbl val="0"/>
      </c:catAx>
      <c:valAx>
        <c:axId val="1019837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19822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E14'!$T$69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E14'!$D$70:$D$79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E14'!$U$69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E14'!$D$70:$D$79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006144"/>
        <c:axId val="102020224"/>
      </c:barChart>
      <c:catAx>
        <c:axId val="10200614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020224"/>
        <c:crosses val="autoZero"/>
        <c:auto val="1"/>
        <c:lblAlgn val="ctr"/>
        <c:lblOffset val="100"/>
        <c:noMultiLvlLbl val="0"/>
      </c:catAx>
      <c:valAx>
        <c:axId val="1020202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00614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E14'!$T$90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E14'!$D$91:$D$100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E14'!$U$90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E14'!$D$91:$D$100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E14'!$U$91:$U$100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124544"/>
        <c:axId val="102126336"/>
      </c:barChart>
      <c:catAx>
        <c:axId val="10212454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126336"/>
        <c:crosses val="autoZero"/>
        <c:auto val="1"/>
        <c:lblAlgn val="ctr"/>
        <c:lblOffset val="100"/>
        <c:noMultiLvlLbl val="0"/>
      </c:catAx>
      <c:valAx>
        <c:axId val="1021263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12454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E15'!$T$6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E15'!$D$7:$D$16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E15'!$U$6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E15'!$D$7:$D$16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599680"/>
        <c:axId val="102609664"/>
      </c:barChart>
      <c:catAx>
        <c:axId val="10259968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609664"/>
        <c:crosses val="autoZero"/>
        <c:auto val="1"/>
        <c:lblAlgn val="ctr"/>
        <c:lblOffset val="100"/>
        <c:noMultiLvlLbl val="0"/>
      </c:catAx>
      <c:valAx>
        <c:axId val="10260966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25996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E15'!$T$27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E15'!$D$28:$D$37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E15'!$U$27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E15'!$D$28:$D$37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861440"/>
        <c:axId val="102871424"/>
      </c:barChart>
      <c:catAx>
        <c:axId val="10286144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871424"/>
        <c:crosses val="autoZero"/>
        <c:auto val="1"/>
        <c:lblAlgn val="ctr"/>
        <c:lblOffset val="100"/>
        <c:noMultiLvlLbl val="0"/>
      </c:catAx>
      <c:valAx>
        <c:axId val="1028714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8614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Cl1E1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6093696"/>
        <c:axId val="96095232"/>
      </c:barChart>
      <c:catAx>
        <c:axId val="96093696"/>
        <c:scaling>
          <c:orientation val="minMax"/>
        </c:scaling>
        <c:delete val="0"/>
        <c:axPos val="l"/>
        <c:majorTickMark val="none"/>
        <c:minorTickMark val="none"/>
        <c:tickLblPos val="nextTo"/>
        <c:crossAx val="96095232"/>
        <c:crosses val="autoZero"/>
        <c:auto val="1"/>
        <c:lblAlgn val="ctr"/>
        <c:lblOffset val="100"/>
        <c:noMultiLvlLbl val="0"/>
      </c:catAx>
      <c:valAx>
        <c:axId val="960952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60936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E15'!$T$48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E15'!$D$49:$D$58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E15'!$U$48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E15'!$D$49:$D$58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889728"/>
        <c:axId val="102641664"/>
      </c:barChart>
      <c:catAx>
        <c:axId val="10288972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641664"/>
        <c:crosses val="autoZero"/>
        <c:auto val="1"/>
        <c:lblAlgn val="ctr"/>
        <c:lblOffset val="100"/>
        <c:noMultiLvlLbl val="0"/>
      </c:catAx>
      <c:valAx>
        <c:axId val="10264166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889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E15'!$T$69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E15'!$D$70:$D$79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E15'!$U$69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E15'!$D$70:$D$79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672256"/>
        <c:axId val="102673792"/>
      </c:barChart>
      <c:catAx>
        <c:axId val="10267225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673792"/>
        <c:crosses val="autoZero"/>
        <c:auto val="1"/>
        <c:lblAlgn val="ctr"/>
        <c:lblOffset val="100"/>
        <c:noMultiLvlLbl val="0"/>
      </c:catAx>
      <c:valAx>
        <c:axId val="1026737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672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E15'!$T$90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E15'!$D$91:$D$100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E15'!$U$90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E15'!$D$91:$D$100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E15'!$U$91:$U$100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167488"/>
        <c:axId val="103169024"/>
      </c:barChart>
      <c:catAx>
        <c:axId val="10316748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169024"/>
        <c:crosses val="autoZero"/>
        <c:auto val="1"/>
        <c:lblAlgn val="ctr"/>
        <c:lblOffset val="100"/>
        <c:noMultiLvlLbl val="0"/>
      </c:catAx>
      <c:valAx>
        <c:axId val="1031690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1674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E16'!$T$6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E16'!$D$7:$D$16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E16'!$U$6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E16'!$D$7:$D$16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295040"/>
        <c:axId val="102296576"/>
      </c:barChart>
      <c:catAx>
        <c:axId val="10229504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296576"/>
        <c:crosses val="autoZero"/>
        <c:auto val="1"/>
        <c:lblAlgn val="ctr"/>
        <c:lblOffset val="100"/>
        <c:noMultiLvlLbl val="0"/>
      </c:catAx>
      <c:valAx>
        <c:axId val="10229657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22950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E16'!$T$27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E16'!$D$28:$D$37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E16'!$U$27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E16'!$D$28:$D$37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790272"/>
        <c:axId val="102791808"/>
      </c:barChart>
      <c:catAx>
        <c:axId val="10279027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791808"/>
        <c:crosses val="autoZero"/>
        <c:auto val="1"/>
        <c:lblAlgn val="ctr"/>
        <c:lblOffset val="100"/>
        <c:noMultiLvlLbl val="0"/>
      </c:catAx>
      <c:valAx>
        <c:axId val="1027918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7902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E16'!$T$48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E16'!$D$49:$D$58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E16'!$U$48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E16'!$D$49:$D$58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376192"/>
        <c:axId val="102377728"/>
      </c:barChart>
      <c:catAx>
        <c:axId val="10237619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377728"/>
        <c:crosses val="autoZero"/>
        <c:auto val="1"/>
        <c:lblAlgn val="ctr"/>
        <c:lblOffset val="100"/>
        <c:noMultiLvlLbl val="0"/>
      </c:catAx>
      <c:valAx>
        <c:axId val="10237772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3761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E16'!$T$69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E16'!$D$70:$D$79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E16'!$U$69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E16'!$D$70:$D$79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416768"/>
        <c:axId val="102418304"/>
      </c:barChart>
      <c:catAx>
        <c:axId val="102416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418304"/>
        <c:crosses val="autoZero"/>
        <c:auto val="1"/>
        <c:lblAlgn val="ctr"/>
        <c:lblOffset val="100"/>
        <c:noMultiLvlLbl val="0"/>
      </c:catAx>
      <c:valAx>
        <c:axId val="10241830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24167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E16'!$T$90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E16'!$D$91:$D$100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E16'!$U$90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E16'!$D$91:$D$100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E16'!$U$91:$U$100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264256"/>
        <c:axId val="103265792"/>
      </c:barChart>
      <c:catAx>
        <c:axId val="103264256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265792"/>
        <c:crosses val="autoZero"/>
        <c:auto val="1"/>
        <c:lblAlgn val="ctr"/>
        <c:lblOffset val="100"/>
        <c:noMultiLvlLbl val="0"/>
      </c:catAx>
      <c:valAx>
        <c:axId val="10326579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2642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E17'!$T$6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E17'!$D$7:$D$16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E17'!$U$6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E17'!$D$7:$D$16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563264"/>
        <c:axId val="103564800"/>
      </c:barChart>
      <c:catAx>
        <c:axId val="10356326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564800"/>
        <c:crosses val="autoZero"/>
        <c:auto val="1"/>
        <c:lblAlgn val="ctr"/>
        <c:lblOffset val="100"/>
        <c:noMultiLvlLbl val="0"/>
      </c:catAx>
      <c:valAx>
        <c:axId val="10356480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3563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E17'!$T$27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E17'!$D$28:$D$37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E17'!$U$27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E17'!$D$28:$D$37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615872"/>
        <c:axId val="103625856"/>
      </c:barChart>
      <c:catAx>
        <c:axId val="10361587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625856"/>
        <c:crosses val="autoZero"/>
        <c:auto val="1"/>
        <c:lblAlgn val="ctr"/>
        <c:lblOffset val="100"/>
        <c:noMultiLvlLbl val="0"/>
      </c:catAx>
      <c:valAx>
        <c:axId val="1036258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6158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Cl1E1 Période 2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6138368"/>
        <c:axId val="96139904"/>
      </c:barChart>
      <c:catAx>
        <c:axId val="96138368"/>
        <c:scaling>
          <c:orientation val="minMax"/>
        </c:scaling>
        <c:delete val="0"/>
        <c:axPos val="l"/>
        <c:majorTickMark val="none"/>
        <c:minorTickMark val="none"/>
        <c:tickLblPos val="nextTo"/>
        <c:crossAx val="96139904"/>
        <c:crosses val="autoZero"/>
        <c:auto val="1"/>
        <c:lblAlgn val="ctr"/>
        <c:lblOffset val="100"/>
        <c:noMultiLvlLbl val="0"/>
      </c:catAx>
      <c:valAx>
        <c:axId val="9613990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961383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E17'!$T$48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E17'!$D$49:$D$58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E17'!$U$48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E17'!$D$49:$D$58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652352"/>
        <c:axId val="103658240"/>
      </c:barChart>
      <c:catAx>
        <c:axId val="10365235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658240"/>
        <c:crosses val="autoZero"/>
        <c:auto val="1"/>
        <c:lblAlgn val="ctr"/>
        <c:lblOffset val="100"/>
        <c:noMultiLvlLbl val="0"/>
      </c:catAx>
      <c:valAx>
        <c:axId val="10365824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6523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E17'!$T$69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E17'!$D$70:$D$79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E17'!$U$69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E17'!$D$70:$D$79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721600"/>
        <c:axId val="103739776"/>
      </c:barChart>
      <c:catAx>
        <c:axId val="10372160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739776"/>
        <c:crosses val="autoZero"/>
        <c:auto val="1"/>
        <c:lblAlgn val="ctr"/>
        <c:lblOffset val="100"/>
        <c:noMultiLvlLbl val="0"/>
      </c:catAx>
      <c:valAx>
        <c:axId val="10373977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7216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E17'!$T$90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E17'!$D$91:$D$100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E17'!$U$90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E17'!$D$91:$D$100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E17'!$U$91:$U$100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303424"/>
        <c:axId val="103305216"/>
      </c:barChart>
      <c:catAx>
        <c:axId val="10330342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305216"/>
        <c:crosses val="autoZero"/>
        <c:auto val="1"/>
        <c:lblAlgn val="ctr"/>
        <c:lblOffset val="100"/>
        <c:noMultiLvlLbl val="0"/>
      </c:catAx>
      <c:valAx>
        <c:axId val="10330521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3034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E18'!$T$6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E18'!$D$7:$D$16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E18'!$U$6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E18'!$D$7:$D$16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2918400"/>
        <c:axId val="102924288"/>
      </c:barChart>
      <c:catAx>
        <c:axId val="102918400"/>
        <c:scaling>
          <c:orientation val="minMax"/>
        </c:scaling>
        <c:delete val="0"/>
        <c:axPos val="l"/>
        <c:majorTickMark val="none"/>
        <c:minorTickMark val="none"/>
        <c:tickLblPos val="nextTo"/>
        <c:crossAx val="102924288"/>
        <c:crosses val="autoZero"/>
        <c:auto val="1"/>
        <c:lblAlgn val="ctr"/>
        <c:lblOffset val="100"/>
        <c:noMultiLvlLbl val="0"/>
      </c:catAx>
      <c:valAx>
        <c:axId val="10292428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29184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E18'!$T$27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E18'!$D$28:$D$37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E18'!$U$27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E18'!$D$28:$D$37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331712"/>
        <c:axId val="103333248"/>
      </c:barChart>
      <c:catAx>
        <c:axId val="1033317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333248"/>
        <c:crosses val="autoZero"/>
        <c:auto val="1"/>
        <c:lblAlgn val="ctr"/>
        <c:lblOffset val="100"/>
        <c:noMultiLvlLbl val="0"/>
      </c:catAx>
      <c:valAx>
        <c:axId val="1033332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331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</a:t>
            </a:r>
            <a:r>
              <a:rPr lang="fr-BE" baseline="0"/>
              <a:t> Période 3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E18'!$T$48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E18'!$D$49:$D$58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E18'!$T$49:$T$58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E18'!$U$48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E18'!$D$49:$D$58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E18'!$U$49:$U$58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372288"/>
        <c:axId val="103373824"/>
      </c:barChart>
      <c:catAx>
        <c:axId val="10337228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373824"/>
        <c:crosses val="autoZero"/>
        <c:auto val="1"/>
        <c:lblAlgn val="ctr"/>
        <c:lblOffset val="100"/>
        <c:noMultiLvlLbl val="0"/>
      </c:catAx>
      <c:valAx>
        <c:axId val="1033738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3722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E18'!$T$69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E18'!$D$70:$D$79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E18'!$T$70:$T$79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E18'!$U$69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E18'!$D$70:$D$79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E18'!$U$70:$U$79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404672"/>
        <c:axId val="103406208"/>
      </c:barChart>
      <c:catAx>
        <c:axId val="10340467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406208"/>
        <c:crosses val="autoZero"/>
        <c:auto val="1"/>
        <c:lblAlgn val="ctr"/>
        <c:lblOffset val="100"/>
        <c:noMultiLvlLbl val="0"/>
      </c:catAx>
      <c:valAx>
        <c:axId val="1034062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404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Cl1E24 Examen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E18'!$T$90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E18'!$D$91:$D$100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E18'!$T$91:$T$100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E18'!$U$90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E18'!$D$91:$D$100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E18'!$U$91:$U$100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072512"/>
        <c:axId val="103074048"/>
      </c:barChart>
      <c:catAx>
        <c:axId val="1030725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074048"/>
        <c:crosses val="autoZero"/>
        <c:auto val="1"/>
        <c:lblAlgn val="ctr"/>
        <c:lblOffset val="100"/>
        <c:noMultiLvlLbl val="0"/>
      </c:catAx>
      <c:valAx>
        <c:axId val="1030740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0725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 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E19'!$T$6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E19'!$D$7:$D$16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E19'!$T$7:$T$16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E19'!$U$6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E19'!$D$7:$D$16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E19'!$U$7:$U$16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490304"/>
        <c:axId val="103491840"/>
      </c:barChart>
      <c:catAx>
        <c:axId val="103490304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491840"/>
        <c:crosses val="autoZero"/>
        <c:auto val="1"/>
        <c:lblAlgn val="ctr"/>
        <c:lblOffset val="100"/>
        <c:noMultiLvlLbl val="0"/>
      </c:catAx>
      <c:valAx>
        <c:axId val="10349184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34903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Cl1E2 Période</a:t>
            </a:r>
            <a:r>
              <a:rPr lang="fr-BE" baseline="0"/>
              <a:t> 2</a:t>
            </a:r>
            <a:endParaRPr lang="fr-BE"/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'EAC E19'!$T$27</c:f>
              <c:strCache>
                <c:ptCount val="1"/>
                <c:pt idx="0">
                  <c:v>Acquis</c:v>
                </c:pt>
              </c:strCache>
            </c:strRef>
          </c:tx>
          <c:invertIfNegative val="0"/>
          <c:cat>
            <c:strRef>
              <c:f>'EAC E19'!$D$28:$D$37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E19'!$T$28:$T$37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'EAC E19'!$U$27</c:f>
              <c:strCache>
                <c:ptCount val="1"/>
                <c:pt idx="0">
                  <c:v>Non-acquis</c:v>
                </c:pt>
              </c:strCache>
            </c:strRef>
          </c:tx>
          <c:invertIfNegative val="0"/>
          <c:cat>
            <c:strRef>
              <c:f>'EAC E19'!$D$28:$D$37</c:f>
              <c:strCache>
                <c:ptCount val="10"/>
                <c:pt idx="0">
                  <c:v>SF1-questionner une réalité compl.</c:v>
                </c:pt>
                <c:pt idx="1">
                  <c:v>SF2-expérimenter</c:v>
                </c:pt>
                <c:pt idx="2">
                  <c:v>SF3-observer</c:v>
                </c:pt>
                <c:pt idx="3">
                  <c:v>SF4-mesurer</c:v>
                </c:pt>
                <c:pt idx="4">
                  <c:v>SF5-analyser</c:v>
                </c:pt>
                <c:pt idx="5">
                  <c:v>SF6-communiquer</c:v>
                </c:pt>
                <c:pt idx="6">
                  <c:v>SF7-trier-classer</c:v>
                </c:pt>
                <c:pt idx="7">
                  <c:v>SF8-synthétiser</c:v>
                </c:pt>
                <c:pt idx="9">
                  <c:v>C-transférer/remobiliser</c:v>
                </c:pt>
              </c:strCache>
            </c:strRef>
          </c:cat>
          <c:val>
            <c:numRef>
              <c:f>'EAC E19'!$U$28:$U$37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03522688"/>
        <c:axId val="103524224"/>
      </c:barChart>
      <c:catAx>
        <c:axId val="103522688"/>
        <c:scaling>
          <c:orientation val="minMax"/>
        </c:scaling>
        <c:delete val="0"/>
        <c:axPos val="l"/>
        <c:majorTickMark val="none"/>
        <c:minorTickMark val="none"/>
        <c:tickLblPos val="nextTo"/>
        <c:crossAx val="103524224"/>
        <c:crosses val="autoZero"/>
        <c:auto val="1"/>
        <c:lblAlgn val="ctr"/>
        <c:lblOffset val="100"/>
        <c:noMultiLvlLbl val="0"/>
      </c:catAx>
      <c:valAx>
        <c:axId val="1035242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035226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chart" Target="../charts/chart92.xml"/><Relationship Id="rId4" Type="http://schemas.openxmlformats.org/officeDocument/2006/relationships/chart" Target="../charts/chart9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5" Type="http://schemas.openxmlformats.org/officeDocument/2006/relationships/chart" Target="../charts/chart102.xml"/><Relationship Id="rId4" Type="http://schemas.openxmlformats.org/officeDocument/2006/relationships/chart" Target="../charts/chart10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0.xml"/><Relationship Id="rId2" Type="http://schemas.openxmlformats.org/officeDocument/2006/relationships/chart" Target="../charts/chart109.xml"/><Relationship Id="rId1" Type="http://schemas.openxmlformats.org/officeDocument/2006/relationships/chart" Target="../charts/chart108.xml"/><Relationship Id="rId5" Type="http://schemas.openxmlformats.org/officeDocument/2006/relationships/chart" Target="../charts/chart112.xml"/><Relationship Id="rId4" Type="http://schemas.openxmlformats.org/officeDocument/2006/relationships/chart" Target="../charts/chart111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0.xml"/><Relationship Id="rId2" Type="http://schemas.openxmlformats.org/officeDocument/2006/relationships/chart" Target="../charts/chart119.xml"/><Relationship Id="rId1" Type="http://schemas.openxmlformats.org/officeDocument/2006/relationships/chart" Target="../charts/chart118.xml"/><Relationship Id="rId5" Type="http://schemas.openxmlformats.org/officeDocument/2006/relationships/chart" Target="../charts/chart122.xml"/><Relationship Id="rId4" Type="http://schemas.openxmlformats.org/officeDocument/2006/relationships/chart" Target="../charts/chart12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5.xml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Relationship Id="rId5" Type="http://schemas.openxmlformats.org/officeDocument/2006/relationships/chart" Target="../charts/chart127.xml"/><Relationship Id="rId4" Type="http://schemas.openxmlformats.org/officeDocument/2006/relationships/chart" Target="../charts/chart12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0.xml"/><Relationship Id="rId2" Type="http://schemas.openxmlformats.org/officeDocument/2006/relationships/chart" Target="../charts/chart129.xml"/><Relationship Id="rId1" Type="http://schemas.openxmlformats.org/officeDocument/2006/relationships/chart" Target="../charts/chart128.xml"/><Relationship Id="rId5" Type="http://schemas.openxmlformats.org/officeDocument/2006/relationships/chart" Target="../charts/chart132.xml"/><Relationship Id="rId4" Type="http://schemas.openxmlformats.org/officeDocument/2006/relationships/chart" Target="../charts/chart13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21</xdr:row>
      <xdr:rowOff>33337</xdr:rowOff>
    </xdr:from>
    <xdr:to>
      <xdr:col>5</xdr:col>
      <xdr:colOff>200025</xdr:colOff>
      <xdr:row>35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21</xdr:row>
      <xdr:rowOff>100011</xdr:rowOff>
    </xdr:from>
    <xdr:to>
      <xdr:col>15</xdr:col>
      <xdr:colOff>342899</xdr:colOff>
      <xdr:row>52</xdr:row>
      <xdr:rowOff>57150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381000</xdr:colOff>
      <xdr:row>2</xdr:row>
      <xdr:rowOff>180975</xdr:rowOff>
    </xdr:from>
    <xdr:to>
      <xdr:col>67</xdr:col>
      <xdr:colOff>628650</xdr:colOff>
      <xdr:row>18</xdr:row>
      <xdr:rowOff>71437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61</xdr:col>
      <xdr:colOff>457200</xdr:colOff>
      <xdr:row>22</xdr:row>
      <xdr:rowOff>28575</xdr:rowOff>
    </xdr:from>
    <xdr:to>
      <xdr:col>67</xdr:col>
      <xdr:colOff>457200</xdr:colOff>
      <xdr:row>36</xdr:row>
      <xdr:rowOff>204787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514350</xdr:colOff>
      <xdr:row>42</xdr:row>
      <xdr:rowOff>42861</xdr:rowOff>
    </xdr:from>
    <xdr:to>
      <xdr:col>67</xdr:col>
      <xdr:colOff>514350</xdr:colOff>
      <xdr:row>58</xdr:row>
      <xdr:rowOff>9524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438150</xdr:colOff>
      <xdr:row>64</xdr:row>
      <xdr:rowOff>138112</xdr:rowOff>
    </xdr:from>
    <xdr:to>
      <xdr:col>67</xdr:col>
      <xdr:colOff>438150</xdr:colOff>
      <xdr:row>78</xdr:row>
      <xdr:rowOff>33337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61</xdr:col>
      <xdr:colOff>447675</xdr:colOff>
      <xdr:row>85</xdr:row>
      <xdr:rowOff>157162</xdr:rowOff>
    </xdr:from>
    <xdr:to>
      <xdr:col>67</xdr:col>
      <xdr:colOff>447675</xdr:colOff>
      <xdr:row>99</xdr:row>
      <xdr:rowOff>52387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438149</xdr:colOff>
      <xdr:row>2</xdr:row>
      <xdr:rowOff>157162</xdr:rowOff>
    </xdr:from>
    <xdr:to>
      <xdr:col>27</xdr:col>
      <xdr:colOff>371474</xdr:colOff>
      <xdr:row>16</xdr:row>
      <xdr:rowOff>42862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476250</xdr:colOff>
      <xdr:row>24</xdr:row>
      <xdr:rowOff>157162</xdr:rowOff>
    </xdr:from>
    <xdr:to>
      <xdr:col>27</xdr:col>
      <xdr:colOff>476250</xdr:colOff>
      <xdr:row>38</xdr:row>
      <xdr:rowOff>42862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438150</xdr:colOff>
      <xdr:row>45</xdr:row>
      <xdr:rowOff>119062</xdr:rowOff>
    </xdr:from>
    <xdr:to>
      <xdr:col>27</xdr:col>
      <xdr:colOff>438150</xdr:colOff>
      <xdr:row>59</xdr:row>
      <xdr:rowOff>4762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228600</xdr:colOff>
      <xdr:row>64</xdr:row>
      <xdr:rowOff>109537</xdr:rowOff>
    </xdr:from>
    <xdr:to>
      <xdr:col>27</xdr:col>
      <xdr:colOff>228600</xdr:colOff>
      <xdr:row>78</xdr:row>
      <xdr:rowOff>4762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352425</xdr:colOff>
      <xdr:row>87</xdr:row>
      <xdr:rowOff>71437</xdr:rowOff>
    </xdr:from>
    <xdr:to>
      <xdr:col>27</xdr:col>
      <xdr:colOff>352425</xdr:colOff>
      <xdr:row>100</xdr:row>
      <xdr:rowOff>157162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266700</xdr:colOff>
      <xdr:row>65</xdr:row>
      <xdr:rowOff>185737</xdr:rowOff>
    </xdr:from>
    <xdr:to>
      <xdr:col>27</xdr:col>
      <xdr:colOff>266700</xdr:colOff>
      <xdr:row>79</xdr:row>
      <xdr:rowOff>71437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142875</xdr:colOff>
      <xdr:row>85</xdr:row>
      <xdr:rowOff>195262</xdr:rowOff>
    </xdr:from>
    <xdr:to>
      <xdr:col>27</xdr:col>
      <xdr:colOff>142875</xdr:colOff>
      <xdr:row>99</xdr:row>
      <xdr:rowOff>90487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</xdr:row>
      <xdr:rowOff>61912</xdr:rowOff>
    </xdr:from>
    <xdr:to>
      <xdr:col>27</xdr:col>
      <xdr:colOff>247650</xdr:colOff>
      <xdr:row>15</xdr:row>
      <xdr:rowOff>157162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266700</xdr:colOff>
      <xdr:row>22</xdr:row>
      <xdr:rowOff>157162</xdr:rowOff>
    </xdr:from>
    <xdr:to>
      <xdr:col>27</xdr:col>
      <xdr:colOff>266700</xdr:colOff>
      <xdr:row>36</xdr:row>
      <xdr:rowOff>52387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200025</xdr:colOff>
      <xdr:row>43</xdr:row>
      <xdr:rowOff>157162</xdr:rowOff>
    </xdr:from>
    <xdr:to>
      <xdr:col>27</xdr:col>
      <xdr:colOff>200025</xdr:colOff>
      <xdr:row>57</xdr:row>
      <xdr:rowOff>52387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238125</xdr:colOff>
      <xdr:row>65</xdr:row>
      <xdr:rowOff>80962</xdr:rowOff>
    </xdr:from>
    <xdr:to>
      <xdr:col>27</xdr:col>
      <xdr:colOff>238125</xdr:colOff>
      <xdr:row>78</xdr:row>
      <xdr:rowOff>176212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123825</xdr:colOff>
      <xdr:row>85</xdr:row>
      <xdr:rowOff>176212</xdr:rowOff>
    </xdr:from>
    <xdr:to>
      <xdr:col>27</xdr:col>
      <xdr:colOff>123825</xdr:colOff>
      <xdr:row>99</xdr:row>
      <xdr:rowOff>71437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"/>
  <sheetViews>
    <sheetView tabSelected="1" topLeftCell="A4" zoomScaleNormal="100" workbookViewId="0">
      <selection activeCell="I12" sqref="I12"/>
    </sheetView>
  </sheetViews>
  <sheetFormatPr baseColWidth="10" defaultRowHeight="15" x14ac:dyDescent="0.25"/>
  <cols>
    <col min="4" max="4" width="55" customWidth="1"/>
    <col min="5" max="14" width="11.42578125" customWidth="1"/>
  </cols>
  <sheetData>
    <row r="1" spans="1:17" ht="15.75" thickBot="1" x14ac:dyDescent="0.3">
      <c r="D1" s="44"/>
      <c r="E1" s="79" t="s">
        <v>36</v>
      </c>
      <c r="F1" s="80"/>
      <c r="G1" s="81" t="s">
        <v>43</v>
      </c>
      <c r="H1" s="80"/>
      <c r="I1" s="81" t="s">
        <v>39</v>
      </c>
      <c r="J1" s="80"/>
      <c r="K1" s="82" t="s">
        <v>37</v>
      </c>
      <c r="L1" s="83"/>
      <c r="M1" s="82" t="s">
        <v>40</v>
      </c>
      <c r="N1" s="83"/>
      <c r="O1" s="1"/>
      <c r="P1" s="82" t="s">
        <v>41</v>
      </c>
      <c r="Q1" s="83"/>
    </row>
    <row r="2" spans="1:17" ht="15.75" thickBot="1" x14ac:dyDescent="0.3">
      <c r="A2" t="s">
        <v>91</v>
      </c>
      <c r="D2" s="44"/>
      <c r="E2" s="84" t="s">
        <v>64</v>
      </c>
      <c r="F2" s="85"/>
      <c r="G2" s="86" t="s">
        <v>64</v>
      </c>
      <c r="H2" s="85"/>
      <c r="I2" s="86" t="s">
        <v>64</v>
      </c>
      <c r="J2" s="85"/>
      <c r="K2" s="86" t="s">
        <v>64</v>
      </c>
      <c r="L2" s="85"/>
      <c r="M2" s="86" t="s">
        <v>64</v>
      </c>
      <c r="N2" s="85"/>
      <c r="P2" s="77" t="s">
        <v>64</v>
      </c>
      <c r="Q2" s="78"/>
    </row>
    <row r="3" spans="1:17" ht="15.75" thickBot="1" x14ac:dyDescent="0.3">
      <c r="E3" s="15" t="s">
        <v>11</v>
      </c>
      <c r="F3" s="16" t="s">
        <v>12</v>
      </c>
      <c r="G3" s="15" t="s">
        <v>11</v>
      </c>
      <c r="H3" s="16" t="s">
        <v>12</v>
      </c>
      <c r="I3" s="15" t="s">
        <v>11</v>
      </c>
      <c r="J3" s="16" t="s">
        <v>12</v>
      </c>
      <c r="K3" s="15" t="s">
        <v>11</v>
      </c>
      <c r="L3" s="16" t="s">
        <v>12</v>
      </c>
      <c r="M3" s="15" t="s">
        <v>11</v>
      </c>
      <c r="N3" s="16" t="s">
        <v>12</v>
      </c>
      <c r="P3" s="15" t="s">
        <v>11</v>
      </c>
      <c r="Q3" s="16" t="s">
        <v>12</v>
      </c>
    </row>
    <row r="4" spans="1:17" ht="16.5" thickBot="1" x14ac:dyDescent="0.3">
      <c r="D4" s="28" t="s">
        <v>14</v>
      </c>
      <c r="E4" s="17">
        <f>'EAC classe 1'!BH4</f>
        <v>0</v>
      </c>
      <c r="F4" s="17">
        <f>'EAC classe 1'!BI4</f>
        <v>0</v>
      </c>
      <c r="G4" s="17">
        <f>'EAC classe 1'!BH25</f>
        <v>0</v>
      </c>
      <c r="H4" s="17">
        <f>'EAC classe 1'!BI25</f>
        <v>0</v>
      </c>
      <c r="I4" s="17">
        <f>'EAC classe 1'!BH46</f>
        <v>0</v>
      </c>
      <c r="J4" s="17">
        <f>'EAC classe 1'!BI46</f>
        <v>0</v>
      </c>
      <c r="K4" s="17">
        <f>'EAC classe 1'!BH67</f>
        <v>0</v>
      </c>
      <c r="L4" s="17">
        <f>'EAC classe 1'!BI67</f>
        <v>0</v>
      </c>
      <c r="M4" s="17">
        <f>'EAC classe 1'!BH88</f>
        <v>0</v>
      </c>
      <c r="N4" s="17">
        <f>'EAC classe 1'!BI88</f>
        <v>0</v>
      </c>
      <c r="P4" s="17">
        <f>SUM(E4,G4,I4,K4,M4)</f>
        <v>0</v>
      </c>
      <c r="Q4" s="10">
        <f>SUM(H4,F4,J4,L4,N4)</f>
        <v>0</v>
      </c>
    </row>
    <row r="5" spans="1:17" ht="16.5" thickBot="1" x14ac:dyDescent="0.3">
      <c r="D5" s="23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  <c r="Q5" s="11"/>
    </row>
    <row r="6" spans="1:17" ht="16.5" thickBot="1" x14ac:dyDescent="0.3">
      <c r="D6" s="27" t="s">
        <v>13</v>
      </c>
      <c r="E6" s="19" t="str">
        <f>'EAC classe 1'!BH6</f>
        <v>Acquis</v>
      </c>
      <c r="F6" s="19" t="str">
        <f>'EAC classe 1'!BI6</f>
        <v>Non-Acquis</v>
      </c>
      <c r="G6" s="19" t="str">
        <f>'EAC classe 1'!BH27</f>
        <v>Acquis</v>
      </c>
      <c r="H6" s="19" t="str">
        <f>'EAC classe 1'!BI27</f>
        <v>Non-Acquis</v>
      </c>
      <c r="I6" s="19" t="str">
        <f>'EAC classe 1'!BH48</f>
        <v>Acquis</v>
      </c>
      <c r="J6" s="19" t="str">
        <f>'EAC classe 1'!BI48</f>
        <v>Non-Acquis</v>
      </c>
      <c r="K6" s="19" t="str">
        <f>'EAC classe 1'!BH69</f>
        <v>Acquis</v>
      </c>
      <c r="L6" s="19" t="str">
        <f>'EAC classe 1'!BI69</f>
        <v>Non-Acquis</v>
      </c>
      <c r="M6" s="19" t="str">
        <f>'EAC classe 1'!BH90</f>
        <v>Acquis</v>
      </c>
      <c r="N6" s="19" t="str">
        <f>'EAC classe 1'!BI90</f>
        <v>Non-Acquis</v>
      </c>
      <c r="P6" s="19" t="s">
        <v>0</v>
      </c>
      <c r="Q6" s="12" t="s">
        <v>42</v>
      </c>
    </row>
    <row r="7" spans="1:17" ht="15.75" x14ac:dyDescent="0.25">
      <c r="D7" s="24" t="s">
        <v>2</v>
      </c>
      <c r="E7" s="17">
        <f>'EAC classe 1'!BH7</f>
        <v>0</v>
      </c>
      <c r="F7" s="17">
        <f>'EAC classe 1'!BI7</f>
        <v>0</v>
      </c>
      <c r="G7" s="17">
        <f>'EAC classe 1'!BH28</f>
        <v>0</v>
      </c>
      <c r="H7" s="17">
        <f>'EAC classe 1'!BI28</f>
        <v>0</v>
      </c>
      <c r="I7" s="17">
        <f>'EAC classe 1'!BH49</f>
        <v>0</v>
      </c>
      <c r="J7" s="17">
        <f>'EAC classe 1'!BI49</f>
        <v>0</v>
      </c>
      <c r="K7" s="17">
        <f>'EAC classe 1'!BH70</f>
        <v>0</v>
      </c>
      <c r="L7" s="17">
        <f>'EAC classe 1'!BI70</f>
        <v>0</v>
      </c>
      <c r="M7" s="17">
        <f>'EAC classe 1'!BH91</f>
        <v>0</v>
      </c>
      <c r="N7" s="17">
        <f>'EAC classe 1'!BI91</f>
        <v>0</v>
      </c>
      <c r="P7" s="17">
        <f t="shared" ref="P7:P19" si="0">SUM(E7,G7,I7,K7,M7)</f>
        <v>0</v>
      </c>
      <c r="Q7" s="10">
        <f t="shared" ref="Q7:Q19" si="1">SUM(H7,F7,J7,L7,N7)</f>
        <v>0</v>
      </c>
    </row>
    <row r="8" spans="1:17" ht="15.75" x14ac:dyDescent="0.25">
      <c r="D8" s="22" t="s">
        <v>3</v>
      </c>
      <c r="E8" s="17">
        <f>'EAC classe 1'!BH8</f>
        <v>0</v>
      </c>
      <c r="F8" s="17">
        <f>'EAC classe 1'!BI8</f>
        <v>0</v>
      </c>
      <c r="G8" s="17">
        <f>'EAC classe 1'!BH29</f>
        <v>0</v>
      </c>
      <c r="H8" s="17">
        <f>'EAC classe 1'!BI29</f>
        <v>0</v>
      </c>
      <c r="I8" s="17">
        <f>'EAC classe 1'!BH50</f>
        <v>0</v>
      </c>
      <c r="J8" s="17">
        <f>'EAC classe 1'!BI50</f>
        <v>0</v>
      </c>
      <c r="K8" s="17">
        <f>'EAC classe 1'!BH71</f>
        <v>0</v>
      </c>
      <c r="L8" s="17">
        <f>'EAC classe 1'!BI71</f>
        <v>0</v>
      </c>
      <c r="M8" s="17">
        <f>'EAC classe 1'!BH92</f>
        <v>0</v>
      </c>
      <c r="N8" s="17">
        <f>'EAC classe 1'!BI92</f>
        <v>0</v>
      </c>
      <c r="P8" s="17">
        <f t="shared" si="0"/>
        <v>0</v>
      </c>
      <c r="Q8" s="10">
        <f t="shared" si="1"/>
        <v>0</v>
      </c>
    </row>
    <row r="9" spans="1:17" ht="15.75" x14ac:dyDescent="0.25">
      <c r="D9" s="22" t="s">
        <v>4</v>
      </c>
      <c r="E9" s="17">
        <f>'EAC classe 1'!BH9</f>
        <v>0</v>
      </c>
      <c r="F9" s="17">
        <f>'EAC classe 1'!BI9</f>
        <v>0</v>
      </c>
      <c r="G9" s="17">
        <f>'EAC classe 1'!BH30</f>
        <v>0</v>
      </c>
      <c r="H9" s="17">
        <f>'EAC classe 1'!BI30</f>
        <v>0</v>
      </c>
      <c r="I9" s="17">
        <f>'EAC classe 1'!BH51</f>
        <v>0</v>
      </c>
      <c r="J9" s="17">
        <f>'EAC classe 1'!BI51</f>
        <v>0</v>
      </c>
      <c r="K9" s="17">
        <f>'EAC classe 1'!BH72</f>
        <v>0</v>
      </c>
      <c r="L9" s="17">
        <f>'EAC classe 1'!BI72</f>
        <v>0</v>
      </c>
      <c r="M9" s="17">
        <f>'EAC classe 1'!BH93</f>
        <v>0</v>
      </c>
      <c r="N9" s="17">
        <f>'EAC classe 1'!BI93</f>
        <v>0</v>
      </c>
      <c r="P9" s="17">
        <f t="shared" si="0"/>
        <v>0</v>
      </c>
      <c r="Q9" s="10">
        <f t="shared" si="1"/>
        <v>0</v>
      </c>
    </row>
    <row r="10" spans="1:17" ht="15.75" x14ac:dyDescent="0.25">
      <c r="D10" s="22" t="s">
        <v>5</v>
      </c>
      <c r="E10" s="17">
        <f>'EAC classe 1'!BH10</f>
        <v>0</v>
      </c>
      <c r="F10" s="17">
        <f>'EAC classe 1'!BI10</f>
        <v>0</v>
      </c>
      <c r="G10" s="17">
        <f>'EAC classe 1'!BH31</f>
        <v>0</v>
      </c>
      <c r="H10" s="17">
        <f>'EAC classe 1'!BI31</f>
        <v>0</v>
      </c>
      <c r="I10" s="17">
        <f>'EAC classe 1'!BH52</f>
        <v>0</v>
      </c>
      <c r="J10" s="17">
        <f>'EAC classe 1'!BI52</f>
        <v>0</v>
      </c>
      <c r="K10" s="17">
        <f>'EAC classe 1'!BH73</f>
        <v>0</v>
      </c>
      <c r="L10" s="17">
        <f>'EAC classe 1'!BI73</f>
        <v>0</v>
      </c>
      <c r="M10" s="17">
        <f>'EAC classe 1'!BH94</f>
        <v>0</v>
      </c>
      <c r="N10" s="17">
        <f>'EAC classe 1'!BI94</f>
        <v>0</v>
      </c>
      <c r="P10" s="17">
        <f t="shared" si="0"/>
        <v>0</v>
      </c>
      <c r="Q10" s="10">
        <f t="shared" si="1"/>
        <v>0</v>
      </c>
    </row>
    <row r="11" spans="1:17" ht="15.75" x14ac:dyDescent="0.25">
      <c r="D11" s="22" t="s">
        <v>6</v>
      </c>
      <c r="E11" s="17">
        <f>'EAC classe 1'!BH11</f>
        <v>0</v>
      </c>
      <c r="F11" s="17">
        <f>'EAC classe 1'!BI11</f>
        <v>0</v>
      </c>
      <c r="G11" s="17">
        <f>'EAC classe 1'!BH32</f>
        <v>0</v>
      </c>
      <c r="H11" s="17">
        <f>'EAC classe 1'!BI32</f>
        <v>0</v>
      </c>
      <c r="I11" s="17">
        <f>'EAC classe 1'!BH53</f>
        <v>0</v>
      </c>
      <c r="J11" s="17">
        <f>'EAC classe 1'!BI53</f>
        <v>0</v>
      </c>
      <c r="K11" s="17">
        <f>'EAC classe 1'!BH74</f>
        <v>0</v>
      </c>
      <c r="L11" s="17">
        <f>'EAC classe 1'!BI74</f>
        <v>0</v>
      </c>
      <c r="M11" s="17">
        <f>'EAC classe 1'!BH95</f>
        <v>0</v>
      </c>
      <c r="N11" s="17">
        <f>'EAC classe 1'!BI95</f>
        <v>0</v>
      </c>
      <c r="P11" s="17">
        <f t="shared" si="0"/>
        <v>0</v>
      </c>
      <c r="Q11" s="10">
        <f t="shared" si="1"/>
        <v>0</v>
      </c>
    </row>
    <row r="12" spans="1:17" ht="15.75" x14ac:dyDescent="0.25">
      <c r="D12" s="22" t="s">
        <v>7</v>
      </c>
      <c r="E12" s="17">
        <f>'EAC classe 1'!BH12</f>
        <v>0</v>
      </c>
      <c r="F12" s="17">
        <f>'EAC classe 1'!BI12</f>
        <v>0</v>
      </c>
      <c r="G12" s="17">
        <f>'EAC classe 1'!BH33</f>
        <v>0</v>
      </c>
      <c r="H12" s="17">
        <f>'EAC classe 1'!BI33</f>
        <v>0</v>
      </c>
      <c r="I12" s="17">
        <f>'EAC classe 1'!BH54</f>
        <v>0</v>
      </c>
      <c r="J12" s="17">
        <f>'EAC classe 1'!BI54</f>
        <v>0</v>
      </c>
      <c r="K12" s="17">
        <f>'EAC classe 1'!BH75</f>
        <v>0</v>
      </c>
      <c r="L12" s="17">
        <f>'EAC classe 1'!BI75</f>
        <v>0</v>
      </c>
      <c r="M12" s="17">
        <f>'EAC classe 1'!BH96</f>
        <v>0</v>
      </c>
      <c r="N12" s="17">
        <f>'EAC classe 1'!BI96</f>
        <v>0</v>
      </c>
      <c r="P12" s="17">
        <f t="shared" si="0"/>
        <v>0</v>
      </c>
      <c r="Q12" s="10">
        <f t="shared" si="1"/>
        <v>0</v>
      </c>
    </row>
    <row r="13" spans="1:17" ht="15.75" x14ac:dyDescent="0.25">
      <c r="D13" s="22" t="s">
        <v>8</v>
      </c>
      <c r="E13" s="17">
        <f>'EAC classe 1'!BH13</f>
        <v>0</v>
      </c>
      <c r="F13" s="17">
        <f>'EAC classe 1'!BI13</f>
        <v>0</v>
      </c>
      <c r="G13" s="17">
        <f>'EAC classe 1'!BH34</f>
        <v>0</v>
      </c>
      <c r="H13" s="17">
        <f>'EAC classe 1'!BI34</f>
        <v>0</v>
      </c>
      <c r="I13" s="17">
        <f>'EAC classe 1'!BH55</f>
        <v>0</v>
      </c>
      <c r="J13" s="17">
        <f>'EAC classe 1'!BI55</f>
        <v>0</v>
      </c>
      <c r="K13" s="17">
        <f>'EAC classe 1'!BH76</f>
        <v>0</v>
      </c>
      <c r="L13" s="17">
        <f>'EAC classe 1'!BI76</f>
        <v>0</v>
      </c>
      <c r="M13" s="17">
        <f>'EAC classe 1'!BH97</f>
        <v>0</v>
      </c>
      <c r="N13" s="17">
        <f>'EAC classe 1'!BI97</f>
        <v>0</v>
      </c>
      <c r="P13" s="17">
        <f t="shared" si="0"/>
        <v>0</v>
      </c>
      <c r="Q13" s="10">
        <f t="shared" si="1"/>
        <v>0</v>
      </c>
    </row>
    <row r="14" spans="1:17" ht="16.5" thickBot="1" x14ac:dyDescent="0.3">
      <c r="D14" s="25" t="s">
        <v>9</v>
      </c>
      <c r="E14" s="17">
        <f>'EAC classe 1'!BH14</f>
        <v>0</v>
      </c>
      <c r="F14" s="17">
        <f>'EAC classe 1'!BI14</f>
        <v>0</v>
      </c>
      <c r="G14" s="17">
        <f>'EAC classe 1'!BH35</f>
        <v>0</v>
      </c>
      <c r="H14" s="17">
        <f>'EAC classe 1'!BI35</f>
        <v>0</v>
      </c>
      <c r="I14" s="17">
        <f>'EAC classe 1'!BH56</f>
        <v>0</v>
      </c>
      <c r="J14" s="17">
        <f>'EAC classe 1'!BI56</f>
        <v>0</v>
      </c>
      <c r="K14" s="17">
        <f>'EAC classe 1'!BH77</f>
        <v>0</v>
      </c>
      <c r="L14" s="17">
        <f>'EAC classe 1'!BI77</f>
        <v>0</v>
      </c>
      <c r="M14" s="17">
        <f>'EAC classe 1'!BH98</f>
        <v>0</v>
      </c>
      <c r="N14" s="17">
        <f>'EAC classe 1'!BI98</f>
        <v>0</v>
      </c>
      <c r="P14" s="17">
        <f t="shared" si="0"/>
        <v>0</v>
      </c>
      <c r="Q14" s="10">
        <f t="shared" si="1"/>
        <v>0</v>
      </c>
    </row>
    <row r="15" spans="1:17" ht="16.5" thickBot="1" x14ac:dyDescent="0.3">
      <c r="D15" s="26"/>
      <c r="E15" s="18"/>
      <c r="F15" s="18"/>
      <c r="G15" s="18"/>
      <c r="H15" s="18"/>
      <c r="I15" s="18"/>
      <c r="J15" s="18"/>
      <c r="K15" s="18"/>
      <c r="L15" s="18"/>
      <c r="M15" s="18"/>
      <c r="N15" s="18"/>
      <c r="P15" s="18"/>
      <c r="Q15" s="11"/>
    </row>
    <row r="16" spans="1:17" ht="16.5" thickBot="1" x14ac:dyDescent="0.3">
      <c r="D16" s="29" t="s">
        <v>10</v>
      </c>
      <c r="E16" s="39">
        <f>'EAC classe 1'!BH16</f>
        <v>0</v>
      </c>
      <c r="F16" s="39">
        <f>'EAC classe 1'!BI16</f>
        <v>0</v>
      </c>
      <c r="G16" s="39">
        <f>'EAC classe 1'!BH37</f>
        <v>0</v>
      </c>
      <c r="H16" s="39">
        <f>'EAC classe 1'!BI37</f>
        <v>0</v>
      </c>
      <c r="I16" s="39">
        <f>'EAC classe 1'!BH58</f>
        <v>0</v>
      </c>
      <c r="J16" s="39">
        <f>'EAC classe 1'!BI58</f>
        <v>0</v>
      </c>
      <c r="K16" s="39">
        <f>'EAC classe 1'!BH79</f>
        <v>0</v>
      </c>
      <c r="L16" s="39">
        <f>'EAC classe 1'!BI79</f>
        <v>0</v>
      </c>
      <c r="M16" s="39">
        <f>'EAC classe 1'!BH100</f>
        <v>0</v>
      </c>
      <c r="N16" s="39">
        <f>'EAC classe 1'!BI100</f>
        <v>0</v>
      </c>
      <c r="P16" s="39">
        <f t="shared" si="0"/>
        <v>0</v>
      </c>
      <c r="Q16" s="45">
        <f t="shared" si="1"/>
        <v>0</v>
      </c>
    </row>
    <row r="17" spans="4:17" ht="16.5" thickBot="1" x14ac:dyDescent="0.3">
      <c r="E17" s="41"/>
      <c r="F17" s="41"/>
      <c r="G17" s="41"/>
      <c r="H17" s="41"/>
      <c r="I17" s="41"/>
      <c r="J17" s="41"/>
      <c r="K17" s="41"/>
      <c r="L17" s="41"/>
      <c r="M17" s="41"/>
      <c r="N17" s="41"/>
      <c r="P17" s="41"/>
      <c r="Q17" s="41"/>
    </row>
    <row r="18" spans="4:17" ht="16.5" thickBot="1" x14ac:dyDescent="0.3">
      <c r="D18" s="36" t="s">
        <v>27</v>
      </c>
      <c r="E18" s="40" t="str">
        <f>'EAC classe 1'!BH18</f>
        <v>Cote</v>
      </c>
      <c r="F18" s="40" t="str">
        <f>'EAC classe 1'!BI18</f>
        <v>Total</v>
      </c>
      <c r="G18" s="40" t="str">
        <f>'EAC classe 1'!BH39</f>
        <v>Cote</v>
      </c>
      <c r="H18" s="40" t="str">
        <f>'EAC classe 1'!BI39</f>
        <v>Total</v>
      </c>
      <c r="I18" s="40" t="str">
        <f>'EAC classe 1'!BH60</f>
        <v>Cote</v>
      </c>
      <c r="J18" s="40" t="str">
        <f>'EAC classe 1'!BI60</f>
        <v>Total</v>
      </c>
      <c r="K18" s="40" t="str">
        <f>'EAC classe 1'!BH81</f>
        <v>Cote</v>
      </c>
      <c r="L18" s="40" t="str">
        <f>'EAC classe 1'!BI81</f>
        <v>Total</v>
      </c>
      <c r="M18" s="40" t="str">
        <f>'EAC classe 1'!BH102</f>
        <v>Cote</v>
      </c>
      <c r="N18" s="40" t="str">
        <f>'EAC classe 1'!BI102</f>
        <v>Total</v>
      </c>
      <c r="P18" s="40" t="s">
        <v>11</v>
      </c>
      <c r="Q18" s="40" t="s">
        <v>12</v>
      </c>
    </row>
    <row r="19" spans="4:17" ht="16.5" thickBot="1" x14ac:dyDescent="0.3">
      <c r="D19" s="31"/>
      <c r="E19" s="17">
        <f>'EAC classe 1'!BH19</f>
        <v>0</v>
      </c>
      <c r="F19" s="17">
        <f>'EAC classe 1'!BI19</f>
        <v>0</v>
      </c>
      <c r="G19" s="17">
        <f>'EAC classe 1'!BH40</f>
        <v>0</v>
      </c>
      <c r="H19" s="17">
        <f>'EAC classe 1'!BI40</f>
        <v>0</v>
      </c>
      <c r="I19" s="17">
        <f>'EAC classe 1'!BH61</f>
        <v>0</v>
      </c>
      <c r="J19" s="17">
        <f>'EAC classe 1'!BI61</f>
        <v>0</v>
      </c>
      <c r="K19" s="17">
        <f>'EAC classe 1'!BH82</f>
        <v>0</v>
      </c>
      <c r="L19" s="17">
        <f>'EAC classe 1'!BI82</f>
        <v>0</v>
      </c>
      <c r="M19" s="17">
        <f>'EAC classe 1'!BH103</f>
        <v>0</v>
      </c>
      <c r="N19" s="17">
        <f>'EAC classe 1'!BI103</f>
        <v>0</v>
      </c>
      <c r="P19" s="17">
        <f t="shared" si="0"/>
        <v>0</v>
      </c>
      <c r="Q19" s="10">
        <f t="shared" si="1"/>
        <v>0</v>
      </c>
    </row>
    <row r="20" spans="4:17" ht="15.75" thickBot="1" x14ac:dyDescent="0.3">
      <c r="E20" s="34" t="e">
        <f>E19/F19*20</f>
        <v>#DIV/0!</v>
      </c>
      <c r="F20" s="35">
        <v>20</v>
      </c>
      <c r="G20" s="34" t="e">
        <f>G19/H19*20</f>
        <v>#DIV/0!</v>
      </c>
      <c r="H20" s="35">
        <v>20</v>
      </c>
      <c r="I20" s="34" t="e">
        <f>I19/J19*20</f>
        <v>#DIV/0!</v>
      </c>
      <c r="J20" s="35">
        <v>20</v>
      </c>
      <c r="K20" s="34" t="e">
        <f>K19/L19*20</f>
        <v>#DIV/0!</v>
      </c>
      <c r="L20" s="35">
        <v>20</v>
      </c>
      <c r="M20" s="34" t="e">
        <f>M19/N19*20</f>
        <v>#DIV/0!</v>
      </c>
      <c r="N20" s="35">
        <v>20</v>
      </c>
      <c r="P20" s="34" t="e">
        <f>P19/Q19*20</f>
        <v>#DIV/0!</v>
      </c>
      <c r="Q20" s="35">
        <v>20</v>
      </c>
    </row>
  </sheetData>
  <mergeCells count="12">
    <mergeCell ref="P2:Q2"/>
    <mergeCell ref="E1:F1"/>
    <mergeCell ref="G1:H1"/>
    <mergeCell ref="I1:J1"/>
    <mergeCell ref="K1:L1"/>
    <mergeCell ref="M1:N1"/>
    <mergeCell ref="P1:Q1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F73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87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T40/U40*20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G70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customWidth="1"/>
    <col min="5" max="19" width="14.28515625" customWidth="1"/>
  </cols>
  <sheetData>
    <row r="1" spans="1:21" ht="15.75" thickBot="1" x14ac:dyDescent="0.3">
      <c r="A1" s="30" t="s">
        <v>86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H58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85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F61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84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D61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83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F61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82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I46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81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>SUM(E74,G74,I74,K74,M74,O74,Q74)</f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D82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80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>SUM(E91,G91,I91,K91,M91,O91,Q91)</f>
        <v>0</v>
      </c>
      <c r="U91" s="10">
        <f t="shared" ref="T91:U98" si="4">SUM(F91,H91,J91,L91,N91,P91,R91)</f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ref="T92:T94" si="5">SUM(E92,G92,I92,K92,M92,O92,Q92)</f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5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5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K82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79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H88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78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04"/>
  <sheetViews>
    <sheetView zoomScaleNormal="100" workbookViewId="0">
      <selection activeCell="E53" sqref="E53:E54"/>
    </sheetView>
  </sheetViews>
  <sheetFormatPr baseColWidth="10" defaultRowHeight="15" x14ac:dyDescent="0.25"/>
  <cols>
    <col min="2" max="2" width="11.42578125" customWidth="1"/>
    <col min="3" max="3" width="12.85546875" customWidth="1"/>
    <col min="4" max="4" width="42" customWidth="1"/>
    <col min="5" max="38" width="11.42578125" customWidth="1"/>
    <col min="39" max="39" width="11.28515625" customWidth="1"/>
    <col min="40" max="58" width="11.42578125" customWidth="1"/>
  </cols>
  <sheetData>
    <row r="1" spans="1:61" ht="15.75" thickBot="1" x14ac:dyDescent="0.3">
      <c r="A1" t="s">
        <v>91</v>
      </c>
      <c r="BD1" s="50"/>
      <c r="BE1" s="50"/>
    </row>
    <row r="2" spans="1:61" ht="15.75" thickBot="1" x14ac:dyDescent="0.3">
      <c r="D2" s="49" t="s">
        <v>65</v>
      </c>
      <c r="E2" s="87" t="s">
        <v>35</v>
      </c>
      <c r="F2" s="88"/>
      <c r="G2" s="87" t="s">
        <v>34</v>
      </c>
      <c r="H2" s="88"/>
      <c r="I2" s="87" t="s">
        <v>33</v>
      </c>
      <c r="J2" s="88"/>
      <c r="K2" s="87" t="s">
        <v>32</v>
      </c>
      <c r="L2" s="88"/>
      <c r="M2" s="87" t="s">
        <v>31</v>
      </c>
      <c r="N2" s="88"/>
      <c r="O2" s="87" t="s">
        <v>30</v>
      </c>
      <c r="P2" s="88"/>
      <c r="Q2" s="87" t="s">
        <v>44</v>
      </c>
      <c r="R2" s="88"/>
      <c r="S2" s="87" t="s">
        <v>45</v>
      </c>
      <c r="T2" s="88"/>
      <c r="U2" s="87" t="s">
        <v>46</v>
      </c>
      <c r="V2" s="88"/>
      <c r="W2" s="87" t="s">
        <v>47</v>
      </c>
      <c r="X2" s="88"/>
      <c r="Y2" s="87" t="s">
        <v>48</v>
      </c>
      <c r="Z2" s="88"/>
      <c r="AA2" s="87" t="s">
        <v>49</v>
      </c>
      <c r="AB2" s="88"/>
      <c r="AC2" s="87" t="s">
        <v>50</v>
      </c>
      <c r="AD2" s="88"/>
      <c r="AE2" s="87" t="s">
        <v>51</v>
      </c>
      <c r="AF2" s="88"/>
      <c r="AG2" s="87" t="s">
        <v>52</v>
      </c>
      <c r="AH2" s="88"/>
      <c r="AI2" s="87" t="s">
        <v>53</v>
      </c>
      <c r="AJ2" s="88"/>
      <c r="AK2" s="87" t="s">
        <v>54</v>
      </c>
      <c r="AL2" s="88"/>
      <c r="AM2" s="87" t="s">
        <v>55</v>
      </c>
      <c r="AN2" s="88"/>
      <c r="AO2" s="87" t="s">
        <v>56</v>
      </c>
      <c r="AP2" s="88"/>
      <c r="AQ2" s="58" t="s">
        <v>57</v>
      </c>
      <c r="AR2" s="59"/>
      <c r="AS2" s="87" t="s">
        <v>58</v>
      </c>
      <c r="AT2" s="88"/>
      <c r="AU2" s="87" t="s">
        <v>59</v>
      </c>
      <c r="AV2" s="88"/>
      <c r="AW2" s="87" t="s">
        <v>60</v>
      </c>
      <c r="AX2" s="88"/>
      <c r="AY2" s="87" t="s">
        <v>61</v>
      </c>
      <c r="AZ2" s="88"/>
      <c r="BA2" s="87" t="s">
        <v>62</v>
      </c>
      <c r="BB2" s="88"/>
      <c r="BC2" s="87" t="s">
        <v>63</v>
      </c>
      <c r="BD2" s="88"/>
      <c r="BE2" s="51"/>
      <c r="BF2" s="51"/>
      <c r="BG2" s="1" t="s">
        <v>28</v>
      </c>
      <c r="BH2" s="86" t="s">
        <v>29</v>
      </c>
      <c r="BI2" s="85"/>
    </row>
    <row r="3" spans="1:61" ht="15.75" thickBot="1" x14ac:dyDescent="0.3">
      <c r="D3" s="8" t="s">
        <v>36</v>
      </c>
      <c r="E3" s="15" t="s">
        <v>11</v>
      </c>
      <c r="F3" s="16" t="s">
        <v>12</v>
      </c>
      <c r="G3" s="15" t="s">
        <v>11</v>
      </c>
      <c r="H3" s="16" t="s">
        <v>12</v>
      </c>
      <c r="I3" s="15" t="s">
        <v>11</v>
      </c>
      <c r="J3" s="16" t="s">
        <v>12</v>
      </c>
      <c r="K3" s="15" t="s">
        <v>11</v>
      </c>
      <c r="L3" s="16" t="s">
        <v>12</v>
      </c>
      <c r="M3" s="15" t="s">
        <v>11</v>
      </c>
      <c r="N3" s="16" t="s">
        <v>12</v>
      </c>
      <c r="O3" s="15" t="s">
        <v>11</v>
      </c>
      <c r="P3" s="16" t="s">
        <v>12</v>
      </c>
      <c r="Q3" s="15" t="s">
        <v>11</v>
      </c>
      <c r="R3" s="16" t="s">
        <v>12</v>
      </c>
      <c r="S3" s="15" t="s">
        <v>11</v>
      </c>
      <c r="T3" s="16" t="s">
        <v>12</v>
      </c>
      <c r="U3" s="15" t="s">
        <v>11</v>
      </c>
      <c r="V3" s="16" t="s">
        <v>12</v>
      </c>
      <c r="W3" s="15" t="s">
        <v>11</v>
      </c>
      <c r="X3" s="16" t="s">
        <v>12</v>
      </c>
      <c r="Y3" s="15" t="s">
        <v>11</v>
      </c>
      <c r="Z3" s="16" t="s">
        <v>12</v>
      </c>
      <c r="AA3" s="15" t="s">
        <v>11</v>
      </c>
      <c r="AB3" s="16" t="s">
        <v>12</v>
      </c>
      <c r="AC3" s="15" t="s">
        <v>11</v>
      </c>
      <c r="AD3" s="16" t="s">
        <v>12</v>
      </c>
      <c r="AE3" s="15" t="s">
        <v>11</v>
      </c>
      <c r="AF3" s="16" t="s">
        <v>12</v>
      </c>
      <c r="AG3" s="15" t="s">
        <v>11</v>
      </c>
      <c r="AH3" s="16" t="s">
        <v>12</v>
      </c>
      <c r="AI3" s="15" t="s">
        <v>11</v>
      </c>
      <c r="AJ3" s="16" t="s">
        <v>12</v>
      </c>
      <c r="AK3" s="15" t="s">
        <v>11</v>
      </c>
      <c r="AL3" s="16" t="s">
        <v>12</v>
      </c>
      <c r="AM3" s="15" t="s">
        <v>11</v>
      </c>
      <c r="AN3" s="16" t="s">
        <v>12</v>
      </c>
      <c r="AO3" s="15" t="s">
        <v>11</v>
      </c>
      <c r="AP3" s="16" t="s">
        <v>12</v>
      </c>
      <c r="AQ3" s="15" t="s">
        <v>11</v>
      </c>
      <c r="AR3" s="16" t="s">
        <v>12</v>
      </c>
      <c r="AS3" s="15" t="s">
        <v>11</v>
      </c>
      <c r="AT3" s="16" t="s">
        <v>12</v>
      </c>
      <c r="AU3" s="15" t="s">
        <v>11</v>
      </c>
      <c r="AV3" s="16" t="s">
        <v>12</v>
      </c>
      <c r="AW3" s="15" t="s">
        <v>11</v>
      </c>
      <c r="AX3" s="16" t="s">
        <v>12</v>
      </c>
      <c r="AY3" s="15" t="s">
        <v>11</v>
      </c>
      <c r="AZ3" s="16" t="s">
        <v>12</v>
      </c>
      <c r="BA3" s="15" t="s">
        <v>11</v>
      </c>
      <c r="BB3" s="16" t="s">
        <v>12</v>
      </c>
      <c r="BC3" s="15" t="s">
        <v>11</v>
      </c>
      <c r="BD3" s="16" t="s">
        <v>12</v>
      </c>
      <c r="BE3" s="51"/>
      <c r="BF3" s="51"/>
      <c r="BH3" s="15" t="s">
        <v>11</v>
      </c>
      <c r="BI3" s="16" t="s">
        <v>12</v>
      </c>
    </row>
    <row r="4" spans="1:61" ht="16.5" thickBot="1" x14ac:dyDescent="0.3">
      <c r="D4" s="28" t="s">
        <v>14</v>
      </c>
      <c r="E4" s="17">
        <f>'EAC E1'!T4</f>
        <v>0</v>
      </c>
      <c r="F4" s="17">
        <f>'EAC E1'!U4</f>
        <v>0</v>
      </c>
      <c r="G4" s="17">
        <f>'EAC E2'!T4</f>
        <v>0</v>
      </c>
      <c r="H4" s="17">
        <f>'EAC E2'!U4</f>
        <v>0</v>
      </c>
      <c r="I4" s="17">
        <f>'EAC E3'!T4</f>
        <v>0</v>
      </c>
      <c r="J4" s="17">
        <f>'EAC E3'!U4</f>
        <v>0</v>
      </c>
      <c r="K4" s="17">
        <f>'EAC E4'!T4</f>
        <v>0</v>
      </c>
      <c r="L4" s="17">
        <f>'EAC E4'!U4</f>
        <v>0</v>
      </c>
      <c r="M4" s="61">
        <f>'EAC E5'!T4</f>
        <v>0</v>
      </c>
      <c r="N4" s="61">
        <f>'EAC E5'!U4</f>
        <v>0</v>
      </c>
      <c r="O4" s="17">
        <f>'EAC E6'!T4</f>
        <v>0</v>
      </c>
      <c r="P4" s="17">
        <f>'EAC E6'!U4</f>
        <v>0</v>
      </c>
      <c r="Q4" s="17">
        <f>'EAC E7'!T4</f>
        <v>0</v>
      </c>
      <c r="R4" s="17">
        <f>'EAC E7'!U4</f>
        <v>0</v>
      </c>
      <c r="S4" s="17">
        <f>'EAC E8'!T4</f>
        <v>0</v>
      </c>
      <c r="T4" s="17">
        <f>'EAC E8'!U4</f>
        <v>0</v>
      </c>
      <c r="U4" s="17">
        <f>'EAC E9'!T4</f>
        <v>0</v>
      </c>
      <c r="V4" s="17">
        <f>'EAC E9'!U4</f>
        <v>0</v>
      </c>
      <c r="W4" s="17">
        <f>'EAC E10'!T4</f>
        <v>0</v>
      </c>
      <c r="X4" s="17">
        <f>'EAC E10'!U4</f>
        <v>0</v>
      </c>
      <c r="Y4" s="17">
        <f>'EAC E11'!T4</f>
        <v>0</v>
      </c>
      <c r="Z4" s="17">
        <f>'EAC E11'!U4</f>
        <v>0</v>
      </c>
      <c r="AA4" s="17">
        <f>'EAC E12'!T4</f>
        <v>0</v>
      </c>
      <c r="AB4" s="17">
        <f>'EAC E12'!U4</f>
        <v>0</v>
      </c>
      <c r="AC4" s="17">
        <f>'EAC E13'!T4</f>
        <v>0</v>
      </c>
      <c r="AD4" s="17">
        <f>'EAC E13'!U4</f>
        <v>0</v>
      </c>
      <c r="AE4" s="17">
        <f>'EAC E14'!T4</f>
        <v>0</v>
      </c>
      <c r="AF4" s="17">
        <f>'EAC E14'!U4</f>
        <v>0</v>
      </c>
      <c r="AG4" s="17">
        <f>'EAC E15'!T4</f>
        <v>0</v>
      </c>
      <c r="AH4" s="17">
        <f>'EAC E15'!U4</f>
        <v>0</v>
      </c>
      <c r="AI4" s="17">
        <f>'EAC E16'!T4</f>
        <v>0</v>
      </c>
      <c r="AJ4" s="17">
        <f>'EAC E16'!U4</f>
        <v>0</v>
      </c>
      <c r="AK4" s="17">
        <f>'EAC E17'!T4</f>
        <v>0</v>
      </c>
      <c r="AL4" s="17">
        <f>'EAC E17'!U4</f>
        <v>0</v>
      </c>
      <c r="AM4" s="17">
        <f>'EAC E18'!T4</f>
        <v>0</v>
      </c>
      <c r="AN4" s="17">
        <f>'EAC E18'!U4</f>
        <v>0</v>
      </c>
      <c r="AO4" s="17">
        <f>'EAC E19'!T4</f>
        <v>0</v>
      </c>
      <c r="AP4" s="17">
        <f>'EAC E19'!U4</f>
        <v>0</v>
      </c>
      <c r="AQ4" s="17">
        <f>'EAC E20'!T4</f>
        <v>0</v>
      </c>
      <c r="AR4" s="17">
        <f>'EAC E20'!U4</f>
        <v>0</v>
      </c>
      <c r="AS4" s="17">
        <f>'EAC E21'!T4</f>
        <v>0</v>
      </c>
      <c r="AT4" s="17">
        <f>'EAC E21'!U4</f>
        <v>0</v>
      </c>
      <c r="AU4" s="17">
        <f>'EAC E22'!T4</f>
        <v>0</v>
      </c>
      <c r="AV4" s="17">
        <f>'EAC E22'!U4</f>
        <v>0</v>
      </c>
      <c r="AW4" s="17">
        <f>'EAC E23'!T4</f>
        <v>0</v>
      </c>
      <c r="AX4" s="17">
        <f>'EAC E23'!U4</f>
        <v>0</v>
      </c>
      <c r="AY4" s="17">
        <f>'EAC E24'!T4</f>
        <v>0</v>
      </c>
      <c r="AZ4" s="17">
        <f>'EAC E24'!U4</f>
        <v>0</v>
      </c>
      <c r="BA4" s="17">
        <f>'EAC E25'!T4</f>
        <v>0</v>
      </c>
      <c r="BB4" s="17">
        <f>'EAC E25'!U4</f>
        <v>0</v>
      </c>
      <c r="BC4" s="17">
        <f>'EAC E26'!T4</f>
        <v>0</v>
      </c>
      <c r="BD4" s="17">
        <f>'EAC E26'!U4</f>
        <v>0</v>
      </c>
      <c r="BE4" s="52"/>
      <c r="BF4" s="52"/>
      <c r="BH4" s="17">
        <f>SUM(E4,G4,I4,K4,M4,O4,BC4,BA4,AY4,AW4,AU4,AS4,AQ4,AO4,AM4,AK4,AI4,AG4,AE4,AC4,AA4,Y4,W4,U4,S4,Q4)</f>
        <v>0</v>
      </c>
      <c r="BI4" s="10">
        <f>SUM(F4,H4,J4,L4,N4,P4,BD4,BB4,AZ4,AX4,AV4,AT4,AR4,AP4,AN4,AL4,AJ4,AH4,AF4,AD4,AB4,Z4,X4,V4,T4,R4)</f>
        <v>0</v>
      </c>
    </row>
    <row r="5" spans="1:61" ht="16.5" thickBot="1" x14ac:dyDescent="0.3">
      <c r="D5" s="23"/>
      <c r="E5" s="18"/>
      <c r="F5" s="18"/>
      <c r="G5" s="18"/>
      <c r="H5" s="18"/>
      <c r="I5" s="18"/>
      <c r="J5" s="18"/>
      <c r="K5" s="18"/>
      <c r="L5" s="18"/>
      <c r="M5" s="62"/>
      <c r="N5" s="62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52"/>
      <c r="BF5" s="52"/>
      <c r="BH5" s="18"/>
      <c r="BI5" s="11"/>
    </row>
    <row r="6" spans="1:61" ht="15.75" customHeight="1" thickBot="1" x14ac:dyDescent="0.3">
      <c r="D6" s="27" t="s">
        <v>13</v>
      </c>
      <c r="E6" s="19" t="str">
        <f>'EAC E1'!T6</f>
        <v>Acquis</v>
      </c>
      <c r="F6" s="19" t="str">
        <f>'EAC E1'!U6</f>
        <v>Non-acquis</v>
      </c>
      <c r="G6" s="19" t="str">
        <f>'EAC E2'!T6</f>
        <v>Acquis</v>
      </c>
      <c r="H6" s="19" t="str">
        <f>'EAC E2'!U6</f>
        <v>Non-acquis</v>
      </c>
      <c r="I6" s="19" t="str">
        <f>'EAC E3'!T6</f>
        <v>Acquis</v>
      </c>
      <c r="J6" s="19" t="str">
        <f>'EAC E3'!U6</f>
        <v>Non-acquis</v>
      </c>
      <c r="K6" s="19" t="str">
        <f>'EAC E4'!T6</f>
        <v>Acquis</v>
      </c>
      <c r="L6" s="19" t="str">
        <f>'EAC E4'!U6</f>
        <v>Non-acquis</v>
      </c>
      <c r="M6" s="67" t="str">
        <f>'EAC E5'!T6</f>
        <v>Acquis</v>
      </c>
      <c r="N6" s="67" t="str">
        <f>'EAC E5'!U6</f>
        <v>Non-acquis</v>
      </c>
      <c r="O6" s="19" t="str">
        <f>'EAC E6'!T6</f>
        <v>Acquis</v>
      </c>
      <c r="P6" s="19" t="str">
        <f>'EAC E6'!U6</f>
        <v>Non-acquis</v>
      </c>
      <c r="Q6" s="19" t="str">
        <f>'EAC E7'!T6</f>
        <v>Acquis</v>
      </c>
      <c r="R6" s="19" t="str">
        <f>'EAC E7'!U6</f>
        <v>Non-acquis</v>
      </c>
      <c r="S6" s="19" t="str">
        <f>'EAC E8'!T6</f>
        <v>Acquis</v>
      </c>
      <c r="T6" s="19" t="str">
        <f>'EAC E8'!U6</f>
        <v>Non-acquis</v>
      </c>
      <c r="U6" s="19" t="str">
        <f>'EAC E9'!T6</f>
        <v>Acquis</v>
      </c>
      <c r="V6" s="19" t="str">
        <f>'EAC E9'!U6</f>
        <v>Non-acquis</v>
      </c>
      <c r="W6" s="19" t="str">
        <f>'EAC E10'!T6</f>
        <v>Acquis</v>
      </c>
      <c r="X6" s="19" t="str">
        <f>'EAC E10'!U6</f>
        <v>Non-acquis</v>
      </c>
      <c r="Y6" s="19" t="str">
        <f>'EAC E11'!T6</f>
        <v>Acquis</v>
      </c>
      <c r="Z6" s="19" t="str">
        <f>'EAC E11'!U6</f>
        <v>Non-acquis</v>
      </c>
      <c r="AA6" s="19" t="str">
        <f>'EAC E12'!T6</f>
        <v>Acquis</v>
      </c>
      <c r="AB6" s="19" t="str">
        <f>'EAC E12'!U6</f>
        <v>Non-acquis</v>
      </c>
      <c r="AC6" s="19" t="str">
        <f>'EAC E13'!T6</f>
        <v>Acquis</v>
      </c>
      <c r="AD6" s="19" t="str">
        <f>'EAC E13'!U6</f>
        <v>Non-acquis</v>
      </c>
      <c r="AE6" s="19" t="str">
        <f>'EAC E14'!T6</f>
        <v>Acquis</v>
      </c>
      <c r="AF6" s="19" t="str">
        <f>'EAC E14'!U6</f>
        <v>Non-acquis</v>
      </c>
      <c r="AG6" s="19" t="str">
        <f>'EAC E15'!T6</f>
        <v>Acquis</v>
      </c>
      <c r="AH6" s="19" t="str">
        <f>'EAC E15'!U6</f>
        <v>Non-acquis</v>
      </c>
      <c r="AI6" s="19" t="str">
        <f>'EAC E16'!T6</f>
        <v>Acquis</v>
      </c>
      <c r="AJ6" s="19" t="str">
        <f>'EAC E16'!U6</f>
        <v>Non-acquis</v>
      </c>
      <c r="AK6" s="19" t="str">
        <f>'EAC E17'!T6</f>
        <v>Acquis</v>
      </c>
      <c r="AL6" s="19" t="str">
        <f>'EAC E17'!U6</f>
        <v>Non-acquis</v>
      </c>
      <c r="AM6" s="19" t="str">
        <f>'EAC E18'!T6</f>
        <v>Acquis</v>
      </c>
      <c r="AN6" s="19" t="str">
        <f>'EAC E18'!U6</f>
        <v>Non-acquis</v>
      </c>
      <c r="AO6" s="19" t="str">
        <f>'EAC E19'!T6</f>
        <v>Acquis</v>
      </c>
      <c r="AP6" s="19" t="str">
        <f>'EAC E19'!U6</f>
        <v>Non-acquis</v>
      </c>
      <c r="AQ6" s="19" t="str">
        <f>'EAC E20'!T6</f>
        <v>Acquis</v>
      </c>
      <c r="AR6" s="19" t="str">
        <f>'EAC E20'!U6</f>
        <v>Non-acquis</v>
      </c>
      <c r="AS6" s="19" t="str">
        <f>'EAC E21'!T6</f>
        <v>Acquis</v>
      </c>
      <c r="AT6" s="19" t="str">
        <f>'EAC E21'!U6</f>
        <v>Non-acquis</v>
      </c>
      <c r="AU6" s="19" t="str">
        <f>'EAC E22'!T6</f>
        <v>Acquis</v>
      </c>
      <c r="AV6" s="19" t="str">
        <f>'EAC E22'!U6</f>
        <v>Non-acquis</v>
      </c>
      <c r="AW6" s="19" t="str">
        <f>'EAC E23'!T6</f>
        <v>Acquis</v>
      </c>
      <c r="AX6" s="19" t="str">
        <f>'EAC E23'!U6</f>
        <v>Non-acquis</v>
      </c>
      <c r="AY6" s="19" t="str">
        <f>'EAC E24'!T6</f>
        <v>Acquis</v>
      </c>
      <c r="AZ6" s="19" t="str">
        <f>'EAC E24'!U6</f>
        <v>Non-acquis</v>
      </c>
      <c r="BA6" s="19" t="str">
        <f>'EAC E25'!T6</f>
        <v>Acquis</v>
      </c>
      <c r="BB6" s="19" t="str">
        <f>'EAC E25'!U6</f>
        <v>Non-acquis</v>
      </c>
      <c r="BC6" s="19" t="str">
        <f>'EAC E26'!T6</f>
        <v>Acquis</v>
      </c>
      <c r="BD6" s="19" t="str">
        <f>'EAC E26'!U6</f>
        <v>Non-acquis</v>
      </c>
      <c r="BE6" s="53"/>
      <c r="BF6" s="53"/>
      <c r="BH6" s="19" t="s">
        <v>0</v>
      </c>
      <c r="BI6" s="12" t="s">
        <v>42</v>
      </c>
    </row>
    <row r="7" spans="1:61" ht="15.75" customHeight="1" x14ac:dyDescent="0.25">
      <c r="D7" s="24" t="s">
        <v>2</v>
      </c>
      <c r="E7" s="17">
        <f>'EAC E1'!T7</f>
        <v>0</v>
      </c>
      <c r="F7" s="17">
        <f>'EAC E1'!U7</f>
        <v>0</v>
      </c>
      <c r="G7" s="17">
        <f>'EAC E2'!T7</f>
        <v>0</v>
      </c>
      <c r="H7" s="17">
        <f>'EAC E2'!U7</f>
        <v>0</v>
      </c>
      <c r="I7" s="17">
        <f>'EAC E3'!T7</f>
        <v>0</v>
      </c>
      <c r="J7" s="17">
        <f>'EAC E3'!U7</f>
        <v>0</v>
      </c>
      <c r="K7" s="17">
        <f>'EAC E4'!T7</f>
        <v>0</v>
      </c>
      <c r="L7" s="17">
        <f>'EAC E4'!U7</f>
        <v>0</v>
      </c>
      <c r="M7" s="61">
        <f>'EAC E5'!T7</f>
        <v>0</v>
      </c>
      <c r="N7" s="61">
        <f>'EAC E5'!U7</f>
        <v>0</v>
      </c>
      <c r="O7" s="17">
        <f>'EAC E6'!T7</f>
        <v>0</v>
      </c>
      <c r="P7" s="17">
        <f>'EAC E6'!U7</f>
        <v>0</v>
      </c>
      <c r="Q7" s="17">
        <f>'EAC E7'!T7</f>
        <v>0</v>
      </c>
      <c r="R7" s="17">
        <f>'EAC E7'!U7</f>
        <v>0</v>
      </c>
      <c r="S7" s="17">
        <f>'EAC E8'!T7</f>
        <v>0</v>
      </c>
      <c r="T7" s="17">
        <f>'EAC E8'!U7</f>
        <v>0</v>
      </c>
      <c r="U7" s="17">
        <f>'EAC E9'!T7</f>
        <v>0</v>
      </c>
      <c r="V7" s="17">
        <f>'EAC E9'!U7</f>
        <v>0</v>
      </c>
      <c r="W7" s="17">
        <f>'EAC E10'!T7</f>
        <v>0</v>
      </c>
      <c r="X7" s="17">
        <f>'EAC E10'!U7</f>
        <v>0</v>
      </c>
      <c r="Y7" s="17">
        <f>'EAC E11'!T7</f>
        <v>0</v>
      </c>
      <c r="Z7" s="17">
        <f>'EAC E11'!U7</f>
        <v>0</v>
      </c>
      <c r="AA7" s="17">
        <f>'EAC E12'!T7</f>
        <v>0</v>
      </c>
      <c r="AB7" s="17">
        <f>'EAC E12'!U7</f>
        <v>0</v>
      </c>
      <c r="AC7" s="17">
        <f>'EAC E13'!T7</f>
        <v>0</v>
      </c>
      <c r="AD7" s="17">
        <f>'EAC E13'!U7</f>
        <v>0</v>
      </c>
      <c r="AE7" s="17">
        <f>'EAC E14'!T7</f>
        <v>0</v>
      </c>
      <c r="AF7" s="17">
        <f>'EAC E14'!U7</f>
        <v>0</v>
      </c>
      <c r="AG7" s="17">
        <f>'EAC E15'!T7</f>
        <v>0</v>
      </c>
      <c r="AH7" s="17">
        <f>'EAC E15'!U7</f>
        <v>0</v>
      </c>
      <c r="AI7" s="17">
        <f>'EAC E16'!T7</f>
        <v>0</v>
      </c>
      <c r="AJ7" s="17">
        <f>'EAC E16'!U7</f>
        <v>0</v>
      </c>
      <c r="AK7" s="17">
        <f>'EAC E17'!T7</f>
        <v>0</v>
      </c>
      <c r="AL7" s="17">
        <f>'EAC E17'!U7</f>
        <v>0</v>
      </c>
      <c r="AM7" s="17">
        <f>'EAC E18'!T7</f>
        <v>0</v>
      </c>
      <c r="AN7" s="17">
        <f>'EAC E18'!U7</f>
        <v>0</v>
      </c>
      <c r="AO7" s="17">
        <f>'EAC E19'!T7</f>
        <v>0</v>
      </c>
      <c r="AP7" s="17">
        <f>'EAC E19'!U7</f>
        <v>0</v>
      </c>
      <c r="AQ7" s="17">
        <f>'EAC E20'!T7</f>
        <v>0</v>
      </c>
      <c r="AR7" s="17">
        <f>'EAC E20'!U7</f>
        <v>0</v>
      </c>
      <c r="AS7" s="17">
        <f>'EAC E21'!T7</f>
        <v>0</v>
      </c>
      <c r="AT7" s="17">
        <f>'EAC E21'!U7</f>
        <v>0</v>
      </c>
      <c r="AU7" s="17">
        <f>'EAC E22'!T7</f>
        <v>0</v>
      </c>
      <c r="AV7" s="17">
        <f>'EAC E22'!U7</f>
        <v>0</v>
      </c>
      <c r="AW7" s="17">
        <f>'EAC E23'!T7</f>
        <v>0</v>
      </c>
      <c r="AX7" s="17">
        <f>'EAC E23'!U7</f>
        <v>0</v>
      </c>
      <c r="AY7" s="17">
        <f>'EAC E24'!T7</f>
        <v>0</v>
      </c>
      <c r="AZ7" s="17">
        <f>'EAC E24'!U7</f>
        <v>0</v>
      </c>
      <c r="BA7" s="17">
        <f>'EAC E25'!T7</f>
        <v>0</v>
      </c>
      <c r="BB7" s="17">
        <f>'EAC E25'!U7</f>
        <v>0</v>
      </c>
      <c r="BC7" s="17">
        <f>'EAC E26'!T7</f>
        <v>0</v>
      </c>
      <c r="BD7" s="17">
        <f>'EAC E26'!U7</f>
        <v>0</v>
      </c>
      <c r="BE7" s="52"/>
      <c r="BF7" s="52"/>
      <c r="BH7" s="17">
        <f t="shared" ref="BH7:BH19" si="0">SUM(E7,G7,I7,K7,M7,O7,BC7,BA7,AY7,AW7,AU7,AS7,AQ7,AO7,AM7,AK7,AI7,AG7,AE7,AC7,AA7,Y7,W7,U7,S7,Q7)</f>
        <v>0</v>
      </c>
      <c r="BI7" s="10">
        <f t="shared" ref="BI7:BI19" si="1">SUM(F7,H7,J7,L7,N7,P7,BD7,BB7,AZ7,AX7,AV7,AT7,AR7,AP7,AN7,AL7,AJ7,AH7,AF7,AD7,AB7,Z7,X7,V7,T7,R7)</f>
        <v>0</v>
      </c>
    </row>
    <row r="8" spans="1:61" ht="15.75" customHeight="1" x14ac:dyDescent="0.25">
      <c r="D8" s="22" t="s">
        <v>3</v>
      </c>
      <c r="E8" s="17">
        <f>'EAC E1'!T8</f>
        <v>0</v>
      </c>
      <c r="F8" s="17">
        <f>'EAC E1'!U8</f>
        <v>0</v>
      </c>
      <c r="G8" s="17">
        <f>'EAC E2'!T8</f>
        <v>0</v>
      </c>
      <c r="H8" s="17">
        <f>'EAC E2'!U8</f>
        <v>0</v>
      </c>
      <c r="I8" s="17">
        <f>'EAC E3'!T8</f>
        <v>0</v>
      </c>
      <c r="J8" s="17">
        <f>'EAC E3'!U8</f>
        <v>0</v>
      </c>
      <c r="K8" s="17">
        <f>'EAC E4'!T8</f>
        <v>0</v>
      </c>
      <c r="L8" s="17">
        <f>'EAC E4'!U8</f>
        <v>0</v>
      </c>
      <c r="M8" s="61">
        <f>'EAC E5'!T8</f>
        <v>0</v>
      </c>
      <c r="N8" s="61">
        <f>'EAC E5'!U8</f>
        <v>0</v>
      </c>
      <c r="O8" s="17">
        <f>'EAC E6'!T8</f>
        <v>0</v>
      </c>
      <c r="P8" s="17">
        <f>'EAC E6'!U8</f>
        <v>0</v>
      </c>
      <c r="Q8" s="17">
        <f>'EAC E7'!T8</f>
        <v>0</v>
      </c>
      <c r="R8" s="17">
        <f>'EAC E7'!U8</f>
        <v>0</v>
      </c>
      <c r="S8" s="17">
        <f>'EAC E8'!T8</f>
        <v>0</v>
      </c>
      <c r="T8" s="17">
        <f>'EAC E8'!U8</f>
        <v>0</v>
      </c>
      <c r="U8" s="17">
        <f>'EAC E9'!T8</f>
        <v>0</v>
      </c>
      <c r="V8" s="17">
        <f>'EAC E9'!U8</f>
        <v>0</v>
      </c>
      <c r="W8" s="17">
        <f>'EAC E10'!T8</f>
        <v>0</v>
      </c>
      <c r="X8" s="17">
        <f>'EAC E10'!U8</f>
        <v>0</v>
      </c>
      <c r="Y8" s="17">
        <f>'EAC E11'!T8</f>
        <v>0</v>
      </c>
      <c r="Z8" s="17">
        <f>'EAC E11'!U8</f>
        <v>0</v>
      </c>
      <c r="AA8" s="17">
        <f>'EAC E12'!T8</f>
        <v>0</v>
      </c>
      <c r="AB8" s="17">
        <f>'EAC E12'!U8</f>
        <v>0</v>
      </c>
      <c r="AC8" s="17">
        <f>'EAC E13'!T8</f>
        <v>0</v>
      </c>
      <c r="AD8" s="17">
        <f>'EAC E13'!U8</f>
        <v>0</v>
      </c>
      <c r="AE8" s="17">
        <f>'EAC E14'!T8</f>
        <v>0</v>
      </c>
      <c r="AF8" s="17">
        <f>'EAC E14'!U8</f>
        <v>0</v>
      </c>
      <c r="AG8" s="17">
        <f>'EAC E15'!T8</f>
        <v>0</v>
      </c>
      <c r="AH8" s="17">
        <f>'EAC E15'!U8</f>
        <v>0</v>
      </c>
      <c r="AI8" s="17">
        <f>'EAC E16'!T8</f>
        <v>0</v>
      </c>
      <c r="AJ8" s="17">
        <f>'EAC E16'!U8</f>
        <v>0</v>
      </c>
      <c r="AK8" s="17">
        <f>'EAC E17'!T8</f>
        <v>0</v>
      </c>
      <c r="AL8" s="17">
        <f>'EAC E17'!U8</f>
        <v>0</v>
      </c>
      <c r="AM8" s="17">
        <f>'EAC E18'!T8</f>
        <v>0</v>
      </c>
      <c r="AN8" s="17">
        <f>'EAC E18'!U8</f>
        <v>0</v>
      </c>
      <c r="AO8" s="17">
        <f>'EAC E19'!T8</f>
        <v>0</v>
      </c>
      <c r="AP8" s="17">
        <f>'EAC E19'!U8</f>
        <v>0</v>
      </c>
      <c r="AQ8" s="17">
        <f>'EAC E20'!T8</f>
        <v>0</v>
      </c>
      <c r="AR8" s="17">
        <f>'EAC E20'!U8</f>
        <v>0</v>
      </c>
      <c r="AS8" s="17">
        <f>'EAC E21'!T8</f>
        <v>0</v>
      </c>
      <c r="AT8" s="17">
        <f>'EAC E21'!U8</f>
        <v>0</v>
      </c>
      <c r="AU8" s="17">
        <f>'EAC E22'!T8</f>
        <v>0</v>
      </c>
      <c r="AV8" s="17">
        <f>'EAC E22'!U8</f>
        <v>0</v>
      </c>
      <c r="AW8" s="17">
        <f>'EAC E23'!T8</f>
        <v>0</v>
      </c>
      <c r="AX8" s="17">
        <f>'EAC E23'!U8</f>
        <v>0</v>
      </c>
      <c r="AY8" s="17">
        <f>'EAC E24'!T8</f>
        <v>0</v>
      </c>
      <c r="AZ8" s="17">
        <f>'EAC E24'!U8</f>
        <v>0</v>
      </c>
      <c r="BA8" s="17">
        <f>'EAC E25'!T8</f>
        <v>0</v>
      </c>
      <c r="BB8" s="17">
        <f>'EAC E25'!U8</f>
        <v>0</v>
      </c>
      <c r="BC8" s="17">
        <f>'EAC E26'!T8</f>
        <v>0</v>
      </c>
      <c r="BD8" s="17">
        <f>'EAC E26'!U8</f>
        <v>0</v>
      </c>
      <c r="BE8" s="52"/>
      <c r="BF8" s="52"/>
      <c r="BH8" s="17">
        <f t="shared" si="0"/>
        <v>0</v>
      </c>
      <c r="BI8" s="10">
        <f t="shared" si="1"/>
        <v>0</v>
      </c>
    </row>
    <row r="9" spans="1:61" ht="15.75" customHeight="1" x14ac:dyDescent="0.25">
      <c r="D9" s="22" t="s">
        <v>4</v>
      </c>
      <c r="E9" s="17">
        <f>'EAC E1'!T9</f>
        <v>0</v>
      </c>
      <c r="F9" s="17">
        <f>'EAC E1'!U9</f>
        <v>0</v>
      </c>
      <c r="G9" s="17">
        <f>'EAC E2'!T9</f>
        <v>0</v>
      </c>
      <c r="H9" s="17">
        <f>'EAC E2'!U9</f>
        <v>0</v>
      </c>
      <c r="I9" s="17">
        <f>'EAC E3'!T9</f>
        <v>0</v>
      </c>
      <c r="J9" s="17">
        <f>'EAC E3'!U9</f>
        <v>0</v>
      </c>
      <c r="K9" s="17">
        <f>'EAC E4'!T9</f>
        <v>0</v>
      </c>
      <c r="L9" s="17">
        <f>'EAC E4'!U9</f>
        <v>0</v>
      </c>
      <c r="M9" s="61">
        <f>'EAC E5'!T9</f>
        <v>0</v>
      </c>
      <c r="N9" s="61">
        <f>'EAC E5'!U9</f>
        <v>0</v>
      </c>
      <c r="O9" s="17">
        <f>'EAC E6'!T9</f>
        <v>0</v>
      </c>
      <c r="P9" s="17">
        <f>'EAC E6'!U9</f>
        <v>0</v>
      </c>
      <c r="Q9" s="17">
        <f>'EAC E7'!T9</f>
        <v>0</v>
      </c>
      <c r="R9" s="17">
        <f>'EAC E7'!U9</f>
        <v>0</v>
      </c>
      <c r="S9" s="17">
        <f>'EAC E8'!T9</f>
        <v>0</v>
      </c>
      <c r="T9" s="17">
        <f>'EAC E8'!U9</f>
        <v>0</v>
      </c>
      <c r="U9" s="17">
        <f>'EAC E9'!T9</f>
        <v>0</v>
      </c>
      <c r="V9" s="17">
        <f>'EAC E9'!U9</f>
        <v>0</v>
      </c>
      <c r="W9" s="17">
        <f>'EAC E10'!T9</f>
        <v>0</v>
      </c>
      <c r="X9" s="17">
        <f>'EAC E10'!U9</f>
        <v>0</v>
      </c>
      <c r="Y9" s="17">
        <f>'EAC E11'!T9</f>
        <v>0</v>
      </c>
      <c r="Z9" s="17">
        <f>'EAC E11'!U9</f>
        <v>0</v>
      </c>
      <c r="AA9" s="17">
        <f>'EAC E12'!T9</f>
        <v>0</v>
      </c>
      <c r="AB9" s="17">
        <f>'EAC E12'!U9</f>
        <v>0</v>
      </c>
      <c r="AC9" s="17">
        <f>'EAC E13'!T9</f>
        <v>0</v>
      </c>
      <c r="AD9" s="17">
        <f>'EAC E13'!U9</f>
        <v>0</v>
      </c>
      <c r="AE9" s="17">
        <f>'EAC E14'!T9</f>
        <v>0</v>
      </c>
      <c r="AF9" s="17">
        <f>'EAC E14'!U9</f>
        <v>0</v>
      </c>
      <c r="AG9" s="17">
        <f>'EAC E15'!T9</f>
        <v>0</v>
      </c>
      <c r="AH9" s="17">
        <f>'EAC E15'!U9</f>
        <v>0</v>
      </c>
      <c r="AI9" s="17">
        <f>'EAC E16'!T9</f>
        <v>0</v>
      </c>
      <c r="AJ9" s="17">
        <f>'EAC E16'!U9</f>
        <v>0</v>
      </c>
      <c r="AK9" s="17">
        <f>'EAC E17'!T9</f>
        <v>0</v>
      </c>
      <c r="AL9" s="17">
        <f>'EAC E17'!U9</f>
        <v>0</v>
      </c>
      <c r="AM9" s="17">
        <f>'EAC E18'!T9</f>
        <v>0</v>
      </c>
      <c r="AN9" s="17">
        <f>'EAC E18'!U9</f>
        <v>0</v>
      </c>
      <c r="AO9" s="17">
        <f>'EAC E19'!T9</f>
        <v>0</v>
      </c>
      <c r="AP9" s="17">
        <f>'EAC E19'!U9</f>
        <v>0</v>
      </c>
      <c r="AQ9" s="17">
        <f>'EAC E20'!T9</f>
        <v>0</v>
      </c>
      <c r="AR9" s="17">
        <f>'EAC E20'!U9</f>
        <v>0</v>
      </c>
      <c r="AS9" s="17">
        <f>'EAC E21'!T9</f>
        <v>0</v>
      </c>
      <c r="AT9" s="17">
        <f>'EAC E21'!U9</f>
        <v>0</v>
      </c>
      <c r="AU9" s="17">
        <f>'EAC E22'!T9</f>
        <v>0</v>
      </c>
      <c r="AV9" s="17">
        <f>'EAC E22'!U9</f>
        <v>0</v>
      </c>
      <c r="AW9" s="17">
        <f>'EAC E23'!T9</f>
        <v>0</v>
      </c>
      <c r="AX9" s="17">
        <f>'EAC E23'!U9</f>
        <v>0</v>
      </c>
      <c r="AY9" s="17">
        <f>'EAC E24'!T9</f>
        <v>0</v>
      </c>
      <c r="AZ9" s="17">
        <f>'EAC E24'!U9</f>
        <v>0</v>
      </c>
      <c r="BA9" s="17">
        <f>'EAC E25'!T9</f>
        <v>0</v>
      </c>
      <c r="BB9" s="17">
        <f>'EAC E25'!U9</f>
        <v>0</v>
      </c>
      <c r="BC9" s="17">
        <f>'EAC E26'!T9</f>
        <v>0</v>
      </c>
      <c r="BD9" s="17">
        <f>'EAC E26'!U9</f>
        <v>0</v>
      </c>
      <c r="BE9" s="52"/>
      <c r="BF9" s="52"/>
      <c r="BH9" s="17">
        <f t="shared" si="0"/>
        <v>0</v>
      </c>
      <c r="BI9" s="10">
        <f t="shared" si="1"/>
        <v>0</v>
      </c>
    </row>
    <row r="10" spans="1:61" ht="15.75" customHeight="1" x14ac:dyDescent="0.25">
      <c r="D10" s="22" t="s">
        <v>5</v>
      </c>
      <c r="E10" s="17">
        <f>'EAC E1'!T10</f>
        <v>0</v>
      </c>
      <c r="F10" s="17">
        <f>'EAC E1'!U10</f>
        <v>0</v>
      </c>
      <c r="G10" s="17">
        <f>'EAC E2'!T10</f>
        <v>0</v>
      </c>
      <c r="H10" s="17">
        <f>'EAC E2'!U10</f>
        <v>0</v>
      </c>
      <c r="I10" s="17">
        <f>'EAC E3'!T10</f>
        <v>0</v>
      </c>
      <c r="J10" s="17">
        <f>'EAC E3'!U10</f>
        <v>0</v>
      </c>
      <c r="K10" s="17">
        <f>'EAC E4'!T10</f>
        <v>0</v>
      </c>
      <c r="L10" s="17">
        <f>'EAC E4'!U10</f>
        <v>0</v>
      </c>
      <c r="M10" s="61">
        <f>'EAC E5'!T10</f>
        <v>0</v>
      </c>
      <c r="N10" s="61">
        <f>'EAC E5'!U10</f>
        <v>0</v>
      </c>
      <c r="O10" s="17">
        <f>'EAC E6'!T10</f>
        <v>0</v>
      </c>
      <c r="P10" s="17">
        <f>'EAC E6'!U10</f>
        <v>0</v>
      </c>
      <c r="Q10" s="17">
        <f>'EAC E7'!T10</f>
        <v>0</v>
      </c>
      <c r="R10" s="17">
        <f>'EAC E7'!U10</f>
        <v>0</v>
      </c>
      <c r="S10" s="17">
        <f>'EAC E8'!T10</f>
        <v>0</v>
      </c>
      <c r="T10" s="17">
        <f>'EAC E8'!U10</f>
        <v>0</v>
      </c>
      <c r="U10" s="17">
        <f>'EAC E9'!T10</f>
        <v>0</v>
      </c>
      <c r="V10" s="17">
        <f>'EAC E9'!U10</f>
        <v>0</v>
      </c>
      <c r="W10" s="17">
        <f>'EAC E10'!T10</f>
        <v>0</v>
      </c>
      <c r="X10" s="17">
        <f>'EAC E10'!U10</f>
        <v>0</v>
      </c>
      <c r="Y10" s="17">
        <f>'EAC E11'!T10</f>
        <v>0</v>
      </c>
      <c r="Z10" s="17">
        <f>'EAC E11'!U10</f>
        <v>0</v>
      </c>
      <c r="AA10" s="17">
        <f>'EAC E12'!T10</f>
        <v>0</v>
      </c>
      <c r="AB10" s="17">
        <f>'EAC E12'!U10</f>
        <v>0</v>
      </c>
      <c r="AC10" s="17">
        <f>'EAC E13'!T10</f>
        <v>0</v>
      </c>
      <c r="AD10" s="17">
        <f>'EAC E13'!U10</f>
        <v>0</v>
      </c>
      <c r="AE10" s="17">
        <f>'EAC E14'!T10</f>
        <v>0</v>
      </c>
      <c r="AF10" s="17">
        <f>'EAC E14'!U10</f>
        <v>0</v>
      </c>
      <c r="AG10" s="17">
        <f>'EAC E15'!T10</f>
        <v>0</v>
      </c>
      <c r="AH10" s="17">
        <f>'EAC E15'!U10</f>
        <v>0</v>
      </c>
      <c r="AI10" s="17">
        <f>'EAC E16'!T10</f>
        <v>0</v>
      </c>
      <c r="AJ10" s="17">
        <f>'EAC E16'!U10</f>
        <v>0</v>
      </c>
      <c r="AK10" s="17">
        <f>'EAC E17'!T10</f>
        <v>0</v>
      </c>
      <c r="AL10" s="17">
        <f>'EAC E17'!U10</f>
        <v>0</v>
      </c>
      <c r="AM10" s="17">
        <f>'EAC E18'!T10</f>
        <v>0</v>
      </c>
      <c r="AN10" s="17">
        <f>'EAC E18'!U10</f>
        <v>0</v>
      </c>
      <c r="AO10" s="17">
        <f>'EAC E19'!T10</f>
        <v>0</v>
      </c>
      <c r="AP10" s="17">
        <f>'EAC E19'!U10</f>
        <v>0</v>
      </c>
      <c r="AQ10" s="17">
        <f>'EAC E20'!T10</f>
        <v>0</v>
      </c>
      <c r="AR10" s="17">
        <f>'EAC E20'!U10</f>
        <v>0</v>
      </c>
      <c r="AS10" s="17">
        <f>'EAC E21'!T10</f>
        <v>0</v>
      </c>
      <c r="AT10" s="17">
        <f>'EAC E21'!U10</f>
        <v>0</v>
      </c>
      <c r="AU10" s="17">
        <f>'EAC E22'!T10</f>
        <v>0</v>
      </c>
      <c r="AV10" s="17">
        <f>'EAC E22'!U10</f>
        <v>0</v>
      </c>
      <c r="AW10" s="17">
        <f>'EAC E23'!T10</f>
        <v>0</v>
      </c>
      <c r="AX10" s="17">
        <f>'EAC E23'!U10</f>
        <v>0</v>
      </c>
      <c r="AY10" s="17">
        <f>'EAC E24'!T10</f>
        <v>0</v>
      </c>
      <c r="AZ10" s="17">
        <f>'EAC E24'!U10</f>
        <v>0</v>
      </c>
      <c r="BA10" s="17">
        <f>'EAC E25'!T10</f>
        <v>0</v>
      </c>
      <c r="BB10" s="17">
        <f>'EAC E25'!U10</f>
        <v>0</v>
      </c>
      <c r="BC10" s="17">
        <f>'EAC E26'!T10</f>
        <v>0</v>
      </c>
      <c r="BD10" s="17">
        <f>'EAC E26'!U10</f>
        <v>0</v>
      </c>
      <c r="BE10" s="52"/>
      <c r="BF10" s="52"/>
      <c r="BH10" s="17">
        <f t="shared" si="0"/>
        <v>0</v>
      </c>
      <c r="BI10" s="10">
        <f t="shared" si="1"/>
        <v>0</v>
      </c>
    </row>
    <row r="11" spans="1:61" ht="15.75" customHeight="1" x14ac:dyDescent="0.25">
      <c r="D11" s="22" t="s">
        <v>6</v>
      </c>
      <c r="E11" s="17">
        <f>'EAC E1'!T11</f>
        <v>0</v>
      </c>
      <c r="F11" s="17">
        <f>'EAC E1'!U11</f>
        <v>0</v>
      </c>
      <c r="G11" s="17">
        <f>'EAC E2'!T11</f>
        <v>0</v>
      </c>
      <c r="H11" s="17">
        <f>'EAC E2'!U11</f>
        <v>0</v>
      </c>
      <c r="I11" s="17">
        <f>'EAC E3'!T11</f>
        <v>0</v>
      </c>
      <c r="J11" s="17">
        <f>'EAC E3'!U11</f>
        <v>0</v>
      </c>
      <c r="K11" s="17">
        <f>'EAC E4'!T11</f>
        <v>0</v>
      </c>
      <c r="L11" s="17">
        <f>'EAC E4'!U11</f>
        <v>0</v>
      </c>
      <c r="M11" s="61">
        <f>'EAC E5'!T11</f>
        <v>0</v>
      </c>
      <c r="N11" s="61">
        <f>'EAC E5'!U11</f>
        <v>0</v>
      </c>
      <c r="O11" s="17">
        <f>'EAC E6'!T11</f>
        <v>0</v>
      </c>
      <c r="P11" s="17">
        <f>'EAC E6'!U11</f>
        <v>0</v>
      </c>
      <c r="Q11" s="17">
        <f>'EAC E7'!T11</f>
        <v>0</v>
      </c>
      <c r="R11" s="17">
        <f>'EAC E7'!U11</f>
        <v>0</v>
      </c>
      <c r="S11" s="17">
        <f>'EAC E8'!T11</f>
        <v>0</v>
      </c>
      <c r="T11" s="17">
        <f>'EAC E8'!U11</f>
        <v>0</v>
      </c>
      <c r="U11" s="17">
        <f>'EAC E9'!T11</f>
        <v>0</v>
      </c>
      <c r="V11" s="17">
        <f>'EAC E9'!U11</f>
        <v>0</v>
      </c>
      <c r="W11" s="17">
        <f>'EAC E10'!T11</f>
        <v>0</v>
      </c>
      <c r="X11" s="17">
        <f>'EAC E10'!U11</f>
        <v>0</v>
      </c>
      <c r="Y11" s="17">
        <f>'EAC E11'!T11</f>
        <v>0</v>
      </c>
      <c r="Z11" s="17">
        <f>'EAC E11'!U11</f>
        <v>0</v>
      </c>
      <c r="AA11" s="17">
        <f>'EAC E12'!T11</f>
        <v>0</v>
      </c>
      <c r="AB11" s="17">
        <f>'EAC E12'!U11</f>
        <v>0</v>
      </c>
      <c r="AC11" s="17">
        <f>'EAC E13'!T11</f>
        <v>0</v>
      </c>
      <c r="AD11" s="17">
        <f>'EAC E13'!U11</f>
        <v>0</v>
      </c>
      <c r="AE11" s="17">
        <f>'EAC E14'!T11</f>
        <v>0</v>
      </c>
      <c r="AF11" s="17">
        <f>'EAC E14'!U11</f>
        <v>0</v>
      </c>
      <c r="AG11" s="17">
        <f>'EAC E15'!T11</f>
        <v>0</v>
      </c>
      <c r="AH11" s="17">
        <f>'EAC E15'!U11</f>
        <v>0</v>
      </c>
      <c r="AI11" s="17">
        <f>'EAC E16'!T11</f>
        <v>0</v>
      </c>
      <c r="AJ11" s="17">
        <f>'EAC E16'!U11</f>
        <v>0</v>
      </c>
      <c r="AK11" s="17">
        <f>'EAC E17'!T11</f>
        <v>0</v>
      </c>
      <c r="AL11" s="17">
        <f>'EAC E17'!U11</f>
        <v>0</v>
      </c>
      <c r="AM11" s="17">
        <f>'EAC E18'!T11</f>
        <v>0</v>
      </c>
      <c r="AN11" s="17">
        <f>'EAC E18'!U11</f>
        <v>0</v>
      </c>
      <c r="AO11" s="17">
        <f>'EAC E19'!T11</f>
        <v>0</v>
      </c>
      <c r="AP11" s="17">
        <f>'EAC E19'!U11</f>
        <v>0</v>
      </c>
      <c r="AQ11" s="17">
        <f>'EAC E20'!T11</f>
        <v>0</v>
      </c>
      <c r="AR11" s="17">
        <f>'EAC E20'!U11</f>
        <v>0</v>
      </c>
      <c r="AS11" s="17">
        <f>'EAC E21'!T11</f>
        <v>0</v>
      </c>
      <c r="AT11" s="17">
        <f>'EAC E21'!U11</f>
        <v>0</v>
      </c>
      <c r="AU11" s="17">
        <f>'EAC E22'!T11</f>
        <v>0</v>
      </c>
      <c r="AV11" s="17">
        <f>'EAC E22'!U11</f>
        <v>0</v>
      </c>
      <c r="AW11" s="17">
        <f>'EAC E23'!T11</f>
        <v>0</v>
      </c>
      <c r="AX11" s="17">
        <f>'EAC E23'!U11</f>
        <v>0</v>
      </c>
      <c r="AY11" s="17">
        <f>'EAC E24'!T11</f>
        <v>0</v>
      </c>
      <c r="AZ11" s="17">
        <f>'EAC E24'!U11</f>
        <v>0</v>
      </c>
      <c r="BA11" s="17">
        <f>'EAC E25'!T11</f>
        <v>0</v>
      </c>
      <c r="BB11" s="17">
        <f>'EAC E25'!U11</f>
        <v>0</v>
      </c>
      <c r="BC11" s="17">
        <f>'EAC E26'!T11</f>
        <v>0</v>
      </c>
      <c r="BD11" s="17">
        <f>'EAC E26'!U11</f>
        <v>0</v>
      </c>
      <c r="BE11" s="52"/>
      <c r="BF11" s="52"/>
      <c r="BH11" s="17">
        <f t="shared" si="0"/>
        <v>0</v>
      </c>
      <c r="BI11" s="10">
        <f t="shared" si="1"/>
        <v>0</v>
      </c>
    </row>
    <row r="12" spans="1:61" ht="15.75" customHeight="1" x14ac:dyDescent="0.25">
      <c r="D12" s="22" t="s">
        <v>7</v>
      </c>
      <c r="E12" s="17">
        <f>'EAC E1'!T12</f>
        <v>0</v>
      </c>
      <c r="F12" s="17">
        <f>'EAC E1'!U12</f>
        <v>0</v>
      </c>
      <c r="G12" s="17">
        <f>'EAC E2'!T12</f>
        <v>0</v>
      </c>
      <c r="H12" s="17">
        <f>'EAC E2'!U12</f>
        <v>0</v>
      </c>
      <c r="I12" s="17">
        <f>'EAC E3'!T12</f>
        <v>0</v>
      </c>
      <c r="J12" s="17">
        <f>'EAC E3'!U12</f>
        <v>0</v>
      </c>
      <c r="K12" s="17">
        <f>'EAC E4'!T12</f>
        <v>0</v>
      </c>
      <c r="L12" s="17">
        <f>'EAC E4'!U12</f>
        <v>0</v>
      </c>
      <c r="M12" s="61">
        <f>'EAC E5'!T12</f>
        <v>0</v>
      </c>
      <c r="N12" s="61">
        <f>'EAC E5'!U12</f>
        <v>0</v>
      </c>
      <c r="O12" s="17">
        <f>'EAC E6'!T12</f>
        <v>0</v>
      </c>
      <c r="P12" s="17">
        <f>'EAC E6'!U12</f>
        <v>0</v>
      </c>
      <c r="Q12" s="17">
        <f>'EAC E7'!T12</f>
        <v>0</v>
      </c>
      <c r="R12" s="17">
        <f>'EAC E7'!U12</f>
        <v>0</v>
      </c>
      <c r="S12" s="17">
        <f>'EAC E8'!T12</f>
        <v>0</v>
      </c>
      <c r="T12" s="17">
        <f>'EAC E8'!U12</f>
        <v>0</v>
      </c>
      <c r="U12" s="17">
        <f>'EAC E9'!T12</f>
        <v>0</v>
      </c>
      <c r="V12" s="17">
        <f>'EAC E9'!U12</f>
        <v>0</v>
      </c>
      <c r="W12" s="17">
        <f>'EAC E10'!T12</f>
        <v>0</v>
      </c>
      <c r="X12" s="17">
        <f>'EAC E10'!U12</f>
        <v>0</v>
      </c>
      <c r="Y12" s="17">
        <f>'EAC E11'!T12</f>
        <v>0</v>
      </c>
      <c r="Z12" s="17">
        <f>'EAC E11'!U12</f>
        <v>0</v>
      </c>
      <c r="AA12" s="17">
        <f>'EAC E12'!T12</f>
        <v>0</v>
      </c>
      <c r="AB12" s="17">
        <f>'EAC E12'!U12</f>
        <v>0</v>
      </c>
      <c r="AC12" s="17">
        <f>'EAC E13'!T12</f>
        <v>0</v>
      </c>
      <c r="AD12" s="17">
        <f>'EAC E13'!U12</f>
        <v>0</v>
      </c>
      <c r="AE12" s="17">
        <f>'EAC E14'!T12</f>
        <v>0</v>
      </c>
      <c r="AF12" s="17">
        <f>'EAC E14'!U12</f>
        <v>0</v>
      </c>
      <c r="AG12" s="17">
        <f>'EAC E15'!T12</f>
        <v>0</v>
      </c>
      <c r="AH12" s="17">
        <f>'EAC E15'!U12</f>
        <v>0</v>
      </c>
      <c r="AI12" s="17">
        <f>'EAC E16'!T12</f>
        <v>0</v>
      </c>
      <c r="AJ12" s="17">
        <f>'EAC E16'!U12</f>
        <v>0</v>
      </c>
      <c r="AK12" s="17">
        <f>'EAC E17'!T12</f>
        <v>0</v>
      </c>
      <c r="AL12" s="17">
        <f>'EAC E17'!U12</f>
        <v>0</v>
      </c>
      <c r="AM12" s="17">
        <f>'EAC E18'!T12</f>
        <v>0</v>
      </c>
      <c r="AN12" s="17">
        <f>'EAC E18'!U12</f>
        <v>0</v>
      </c>
      <c r="AO12" s="17">
        <f>'EAC E19'!T12</f>
        <v>0</v>
      </c>
      <c r="AP12" s="17">
        <f>'EAC E19'!U12</f>
        <v>0</v>
      </c>
      <c r="AQ12" s="17">
        <f>'EAC E20'!T12</f>
        <v>0</v>
      </c>
      <c r="AR12" s="17">
        <f>'EAC E20'!U12</f>
        <v>0</v>
      </c>
      <c r="AS12" s="17">
        <f>'EAC E21'!T12</f>
        <v>0</v>
      </c>
      <c r="AT12" s="17">
        <f>'EAC E21'!U12</f>
        <v>0</v>
      </c>
      <c r="AU12" s="17">
        <f>'EAC E22'!T12</f>
        <v>0</v>
      </c>
      <c r="AV12" s="17">
        <f>'EAC E22'!U12</f>
        <v>0</v>
      </c>
      <c r="AW12" s="17">
        <f>'EAC E23'!T12</f>
        <v>0</v>
      </c>
      <c r="AX12" s="17">
        <f>'EAC E23'!U12</f>
        <v>0</v>
      </c>
      <c r="AY12" s="17">
        <f>'EAC E24'!T12</f>
        <v>0</v>
      </c>
      <c r="AZ12" s="17">
        <f>'EAC E24'!U12</f>
        <v>0</v>
      </c>
      <c r="BA12" s="17">
        <f>'EAC E25'!T12</f>
        <v>0</v>
      </c>
      <c r="BB12" s="17">
        <f>'EAC E25'!U12</f>
        <v>0</v>
      </c>
      <c r="BC12" s="17">
        <f>'EAC E26'!T12</f>
        <v>0</v>
      </c>
      <c r="BD12" s="17">
        <f>'EAC E26'!U12</f>
        <v>0</v>
      </c>
      <c r="BE12" s="52"/>
      <c r="BF12" s="52"/>
      <c r="BH12" s="17">
        <f t="shared" si="0"/>
        <v>0</v>
      </c>
      <c r="BI12" s="10">
        <f t="shared" si="1"/>
        <v>0</v>
      </c>
    </row>
    <row r="13" spans="1:61" ht="15.75" customHeight="1" x14ac:dyDescent="0.25">
      <c r="D13" s="22" t="s">
        <v>8</v>
      </c>
      <c r="E13" s="17">
        <f>'EAC E1'!T13</f>
        <v>0</v>
      </c>
      <c r="F13" s="17">
        <f>'EAC E1'!U13</f>
        <v>0</v>
      </c>
      <c r="G13" s="17">
        <f>'EAC E2'!T13</f>
        <v>0</v>
      </c>
      <c r="H13" s="17">
        <f>'EAC E2'!U13</f>
        <v>0</v>
      </c>
      <c r="I13" s="17">
        <f>'EAC E3'!T13</f>
        <v>0</v>
      </c>
      <c r="J13" s="17">
        <f>'EAC E3'!U13</f>
        <v>0</v>
      </c>
      <c r="K13" s="17">
        <f>'EAC E4'!T13</f>
        <v>0</v>
      </c>
      <c r="L13" s="17">
        <f>'EAC E4'!U13</f>
        <v>0</v>
      </c>
      <c r="M13" s="61">
        <f>'EAC E5'!T13</f>
        <v>0</v>
      </c>
      <c r="N13" s="61">
        <f>'EAC E5'!U13</f>
        <v>0</v>
      </c>
      <c r="O13" s="17">
        <f>'EAC E6'!T13</f>
        <v>0</v>
      </c>
      <c r="P13" s="17">
        <f>'EAC E6'!U13</f>
        <v>0</v>
      </c>
      <c r="Q13" s="17">
        <f>'EAC E7'!T13</f>
        <v>0</v>
      </c>
      <c r="R13" s="17">
        <f>'EAC E7'!U13</f>
        <v>0</v>
      </c>
      <c r="S13" s="17">
        <f>'EAC E8'!T13</f>
        <v>0</v>
      </c>
      <c r="T13" s="17">
        <f>'EAC E8'!U13</f>
        <v>0</v>
      </c>
      <c r="U13" s="17">
        <f>'EAC E9'!T13</f>
        <v>0</v>
      </c>
      <c r="V13" s="17">
        <f>'EAC E9'!U13</f>
        <v>0</v>
      </c>
      <c r="W13" s="17">
        <f>'EAC E10'!T13</f>
        <v>0</v>
      </c>
      <c r="X13" s="17">
        <f>'EAC E10'!U13</f>
        <v>0</v>
      </c>
      <c r="Y13" s="17">
        <f>'EAC E11'!T13</f>
        <v>0</v>
      </c>
      <c r="Z13" s="17">
        <f>'EAC E11'!U13</f>
        <v>0</v>
      </c>
      <c r="AA13" s="17">
        <f>'EAC E12'!T13</f>
        <v>0</v>
      </c>
      <c r="AB13" s="17">
        <f>'EAC E12'!U13</f>
        <v>0</v>
      </c>
      <c r="AC13" s="17">
        <f>'EAC E13'!T13</f>
        <v>0</v>
      </c>
      <c r="AD13" s="17">
        <f>'EAC E13'!U13</f>
        <v>0</v>
      </c>
      <c r="AE13" s="17">
        <f>'EAC E14'!T13</f>
        <v>0</v>
      </c>
      <c r="AF13" s="17">
        <f>'EAC E14'!U13</f>
        <v>0</v>
      </c>
      <c r="AG13" s="17">
        <f>'EAC E15'!T13</f>
        <v>0</v>
      </c>
      <c r="AH13" s="17">
        <f>'EAC E15'!U13</f>
        <v>0</v>
      </c>
      <c r="AI13" s="17">
        <f>'EAC E16'!T13</f>
        <v>0</v>
      </c>
      <c r="AJ13" s="17">
        <f>'EAC E16'!U13</f>
        <v>0</v>
      </c>
      <c r="AK13" s="17">
        <f>'EAC E17'!T13</f>
        <v>0</v>
      </c>
      <c r="AL13" s="17">
        <f>'EAC E17'!U13</f>
        <v>0</v>
      </c>
      <c r="AM13" s="17">
        <f>'EAC E18'!T13</f>
        <v>0</v>
      </c>
      <c r="AN13" s="17">
        <f>'EAC E18'!U13</f>
        <v>0</v>
      </c>
      <c r="AO13" s="17">
        <f>'EAC E19'!T13</f>
        <v>0</v>
      </c>
      <c r="AP13" s="17">
        <f>'EAC E19'!U13</f>
        <v>0</v>
      </c>
      <c r="AQ13" s="17">
        <f>'EAC E20'!T13</f>
        <v>0</v>
      </c>
      <c r="AR13" s="17">
        <f>'EAC E20'!U13</f>
        <v>0</v>
      </c>
      <c r="AS13" s="17">
        <f>'EAC E21'!T13</f>
        <v>0</v>
      </c>
      <c r="AT13" s="17">
        <f>'EAC E21'!U13</f>
        <v>0</v>
      </c>
      <c r="AU13" s="17">
        <f>'EAC E22'!T13</f>
        <v>0</v>
      </c>
      <c r="AV13" s="17">
        <f>'EAC E22'!U13</f>
        <v>0</v>
      </c>
      <c r="AW13" s="17">
        <f>'EAC E23'!T13</f>
        <v>0</v>
      </c>
      <c r="AX13" s="17">
        <f>'EAC E23'!U13</f>
        <v>0</v>
      </c>
      <c r="AY13" s="17">
        <f>'EAC E24'!T13</f>
        <v>0</v>
      </c>
      <c r="AZ13" s="17">
        <f>'EAC E24'!U13</f>
        <v>0</v>
      </c>
      <c r="BA13" s="17">
        <f>'EAC E25'!T13</f>
        <v>0</v>
      </c>
      <c r="BB13" s="17">
        <f>'EAC E25'!U13</f>
        <v>0</v>
      </c>
      <c r="BC13" s="17">
        <f>'EAC E26'!T13</f>
        <v>0</v>
      </c>
      <c r="BD13" s="17">
        <f>'EAC E26'!U13</f>
        <v>0</v>
      </c>
      <c r="BE13" s="52"/>
      <c r="BF13" s="52"/>
      <c r="BH13" s="17">
        <f t="shared" si="0"/>
        <v>0</v>
      </c>
      <c r="BI13" s="10">
        <f t="shared" si="1"/>
        <v>0</v>
      </c>
    </row>
    <row r="14" spans="1:61" ht="15.75" customHeight="1" thickBot="1" x14ac:dyDescent="0.3">
      <c r="D14" s="25" t="s">
        <v>9</v>
      </c>
      <c r="E14" s="17">
        <f>'EAC E1'!T14</f>
        <v>0</v>
      </c>
      <c r="F14" s="17">
        <f>'EAC E1'!U14</f>
        <v>0</v>
      </c>
      <c r="G14" s="17">
        <f>'EAC E2'!T14</f>
        <v>0</v>
      </c>
      <c r="H14" s="17">
        <f>'EAC E2'!U14</f>
        <v>0</v>
      </c>
      <c r="I14" s="17">
        <f>'EAC E3'!T14</f>
        <v>0</v>
      </c>
      <c r="J14" s="17">
        <f>'EAC E3'!U14</f>
        <v>0</v>
      </c>
      <c r="K14" s="17">
        <f>'EAC E4'!T14</f>
        <v>0</v>
      </c>
      <c r="L14" s="17">
        <f>'EAC E4'!U14</f>
        <v>0</v>
      </c>
      <c r="M14" s="61">
        <f>'EAC E5'!T14</f>
        <v>0</v>
      </c>
      <c r="N14" s="61">
        <f>'EAC E5'!U14</f>
        <v>0</v>
      </c>
      <c r="O14" s="17">
        <f>'EAC E6'!T14</f>
        <v>0</v>
      </c>
      <c r="P14" s="17">
        <f>'EAC E6'!U14</f>
        <v>0</v>
      </c>
      <c r="Q14" s="17">
        <f>'EAC E7'!T14</f>
        <v>0</v>
      </c>
      <c r="R14" s="17">
        <f>'EAC E7'!U14</f>
        <v>0</v>
      </c>
      <c r="S14" s="17">
        <f>'EAC E8'!T14</f>
        <v>0</v>
      </c>
      <c r="T14" s="17">
        <f>'EAC E8'!U14</f>
        <v>0</v>
      </c>
      <c r="U14" s="17">
        <f>'EAC E9'!T14</f>
        <v>0</v>
      </c>
      <c r="V14" s="17">
        <f>'EAC E9'!U14</f>
        <v>0</v>
      </c>
      <c r="W14" s="17">
        <f>'EAC E10'!T14</f>
        <v>0</v>
      </c>
      <c r="X14" s="17">
        <f>'EAC E10'!U14</f>
        <v>0</v>
      </c>
      <c r="Y14" s="17">
        <f>'EAC E11'!T14</f>
        <v>0</v>
      </c>
      <c r="Z14" s="17">
        <f>'EAC E11'!U14</f>
        <v>0</v>
      </c>
      <c r="AA14" s="17">
        <f>'EAC E12'!T14</f>
        <v>0</v>
      </c>
      <c r="AB14" s="17">
        <f>'EAC E12'!U14</f>
        <v>0</v>
      </c>
      <c r="AC14" s="17">
        <f>'EAC E13'!T14</f>
        <v>0</v>
      </c>
      <c r="AD14" s="17">
        <f>'EAC E13'!U14</f>
        <v>0</v>
      </c>
      <c r="AE14" s="17">
        <f>'EAC E14'!T14</f>
        <v>0</v>
      </c>
      <c r="AF14" s="17">
        <f>'EAC E14'!U14</f>
        <v>0</v>
      </c>
      <c r="AG14" s="17">
        <f>'EAC E15'!T14</f>
        <v>0</v>
      </c>
      <c r="AH14" s="17">
        <f>'EAC E15'!U14</f>
        <v>0</v>
      </c>
      <c r="AI14" s="17">
        <f>'EAC E16'!T14</f>
        <v>0</v>
      </c>
      <c r="AJ14" s="17">
        <f>'EAC E16'!U14</f>
        <v>0</v>
      </c>
      <c r="AK14" s="17">
        <f>'EAC E17'!T14</f>
        <v>0</v>
      </c>
      <c r="AL14" s="17">
        <f>'EAC E17'!U14</f>
        <v>0</v>
      </c>
      <c r="AM14" s="17">
        <f>'EAC E18'!T14</f>
        <v>0</v>
      </c>
      <c r="AN14" s="17">
        <f>'EAC E18'!U14</f>
        <v>0</v>
      </c>
      <c r="AO14" s="17">
        <f>'EAC E19'!T14</f>
        <v>0</v>
      </c>
      <c r="AP14" s="17">
        <f>'EAC E19'!U14</f>
        <v>0</v>
      </c>
      <c r="AQ14" s="17">
        <f>'EAC E20'!T14</f>
        <v>0</v>
      </c>
      <c r="AR14" s="17">
        <f>'EAC E20'!U14</f>
        <v>0</v>
      </c>
      <c r="AS14" s="17">
        <f>'EAC E21'!T14</f>
        <v>0</v>
      </c>
      <c r="AT14" s="17">
        <f>'EAC E21'!U14</f>
        <v>0</v>
      </c>
      <c r="AU14" s="17">
        <f>'EAC E22'!T14</f>
        <v>0</v>
      </c>
      <c r="AV14" s="17">
        <f>'EAC E22'!U14</f>
        <v>0</v>
      </c>
      <c r="AW14" s="17">
        <f>'EAC E23'!T14</f>
        <v>0</v>
      </c>
      <c r="AX14" s="17">
        <f>'EAC E23'!U14</f>
        <v>0</v>
      </c>
      <c r="AY14" s="17">
        <f>'EAC E24'!T14</f>
        <v>0</v>
      </c>
      <c r="AZ14" s="17">
        <f>'EAC E24'!U14</f>
        <v>0</v>
      </c>
      <c r="BA14" s="17">
        <f>'EAC E25'!T14</f>
        <v>0</v>
      </c>
      <c r="BB14" s="17">
        <f>'EAC E25'!U14</f>
        <v>0</v>
      </c>
      <c r="BC14" s="17">
        <f>'EAC E26'!T14</f>
        <v>0</v>
      </c>
      <c r="BD14" s="17">
        <f>'EAC E26'!U14</f>
        <v>0</v>
      </c>
      <c r="BE14" s="52"/>
      <c r="BF14" s="52"/>
      <c r="BH14" s="17">
        <f t="shared" si="0"/>
        <v>0</v>
      </c>
      <c r="BI14" s="10">
        <f t="shared" si="1"/>
        <v>0</v>
      </c>
    </row>
    <row r="15" spans="1:61" ht="15.75" customHeight="1" thickBot="1" x14ac:dyDescent="0.3">
      <c r="D15" s="26"/>
      <c r="E15" s="18"/>
      <c r="F15" s="18"/>
      <c r="G15" s="18"/>
      <c r="H15" s="18"/>
      <c r="I15" s="18"/>
      <c r="J15" s="18"/>
      <c r="K15" s="18"/>
      <c r="L15" s="18"/>
      <c r="M15" s="62"/>
      <c r="N15" s="62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52"/>
      <c r="BF15" s="52"/>
      <c r="BH15" s="18"/>
      <c r="BI15" s="11"/>
    </row>
    <row r="16" spans="1:61" ht="15.75" customHeight="1" thickBot="1" x14ac:dyDescent="0.3">
      <c r="D16" s="29" t="s">
        <v>10</v>
      </c>
      <c r="E16" s="39">
        <f>'EAC E1'!T16</f>
        <v>0</v>
      </c>
      <c r="F16" s="39">
        <f>'EAC E1'!U16</f>
        <v>0</v>
      </c>
      <c r="G16" s="39">
        <f>'EAC E2'!T16</f>
        <v>0</v>
      </c>
      <c r="H16" s="39">
        <f>'EAC E2'!U16</f>
        <v>0</v>
      </c>
      <c r="I16" s="39">
        <f>'EAC E3'!T16</f>
        <v>0</v>
      </c>
      <c r="J16" s="39">
        <f>'EAC E3'!U16</f>
        <v>0</v>
      </c>
      <c r="K16" s="39">
        <f>'EAC E4'!T16</f>
        <v>0</v>
      </c>
      <c r="L16" s="39">
        <f>'EAC E4'!U16</f>
        <v>0</v>
      </c>
      <c r="M16" s="63">
        <f>'EAC E5'!T16</f>
        <v>0</v>
      </c>
      <c r="N16" s="63">
        <f>'EAC E5'!U16</f>
        <v>0</v>
      </c>
      <c r="O16" s="39">
        <f>'EAC E6'!T16</f>
        <v>0</v>
      </c>
      <c r="P16" s="39">
        <f>'EAC E6'!U16</f>
        <v>0</v>
      </c>
      <c r="Q16" s="39">
        <f>'EAC E7'!T16</f>
        <v>0</v>
      </c>
      <c r="R16" s="39">
        <f>'EAC E7'!U16</f>
        <v>0</v>
      </c>
      <c r="S16" s="39">
        <f>'EAC E8'!T16</f>
        <v>0</v>
      </c>
      <c r="T16" s="39">
        <f>'EAC E8'!U16</f>
        <v>0</v>
      </c>
      <c r="U16" s="39">
        <f>'EAC E9'!T16</f>
        <v>0</v>
      </c>
      <c r="V16" s="39">
        <f>'EAC E9'!U16</f>
        <v>0</v>
      </c>
      <c r="W16" s="39">
        <f>'EAC E10'!T16</f>
        <v>0</v>
      </c>
      <c r="X16" s="39">
        <f>'EAC E10'!U16</f>
        <v>0</v>
      </c>
      <c r="Y16" s="39">
        <f>'EAC E11'!T16</f>
        <v>0</v>
      </c>
      <c r="Z16" s="39">
        <f>'EAC E11'!U16</f>
        <v>0</v>
      </c>
      <c r="AA16" s="39">
        <f>'EAC E12'!T16</f>
        <v>0</v>
      </c>
      <c r="AB16" s="39">
        <f>'EAC E12'!U16</f>
        <v>0</v>
      </c>
      <c r="AC16" s="39">
        <f>'EAC E13'!T16</f>
        <v>0</v>
      </c>
      <c r="AD16" s="39">
        <f>'EAC E13'!U16</f>
        <v>0</v>
      </c>
      <c r="AE16" s="39">
        <f>'EAC E14'!T16</f>
        <v>0</v>
      </c>
      <c r="AF16" s="39">
        <f>'EAC E14'!U16</f>
        <v>0</v>
      </c>
      <c r="AG16" s="39">
        <f>'EAC E15'!T16</f>
        <v>0</v>
      </c>
      <c r="AH16" s="39">
        <f>'EAC E15'!U16</f>
        <v>0</v>
      </c>
      <c r="AI16" s="39">
        <f>'EAC E16'!T16</f>
        <v>0</v>
      </c>
      <c r="AJ16" s="39">
        <f>'EAC E16'!U16</f>
        <v>0</v>
      </c>
      <c r="AK16" s="39">
        <f>'EAC E17'!T16</f>
        <v>0</v>
      </c>
      <c r="AL16" s="39">
        <f>'EAC E17'!U16</f>
        <v>0</v>
      </c>
      <c r="AM16" s="39">
        <f>'EAC E18'!T16</f>
        <v>0</v>
      </c>
      <c r="AN16" s="39">
        <f>'EAC E18'!U16</f>
        <v>0</v>
      </c>
      <c r="AO16" s="39">
        <f>'EAC E19'!T16</f>
        <v>0</v>
      </c>
      <c r="AP16" s="39">
        <f>'EAC E19'!U16</f>
        <v>0</v>
      </c>
      <c r="AQ16" s="39">
        <f>'EAC E20'!T16</f>
        <v>0</v>
      </c>
      <c r="AR16" s="39">
        <f>'EAC E20'!U16</f>
        <v>0</v>
      </c>
      <c r="AS16" s="39">
        <f>'EAC E21'!T16</f>
        <v>0</v>
      </c>
      <c r="AT16" s="39">
        <f>'EAC E21'!U16</f>
        <v>0</v>
      </c>
      <c r="AU16" s="39">
        <f>'EAC E22'!T16</f>
        <v>0</v>
      </c>
      <c r="AV16" s="39">
        <f>'EAC E22'!U16</f>
        <v>0</v>
      </c>
      <c r="AW16" s="39">
        <f>'EAC E23'!T16</f>
        <v>0</v>
      </c>
      <c r="AX16" s="39">
        <f>'EAC E23'!U16</f>
        <v>0</v>
      </c>
      <c r="AY16" s="39">
        <f>'EAC E24'!T16</f>
        <v>0</v>
      </c>
      <c r="AZ16" s="39">
        <f>'EAC E24'!U16</f>
        <v>0</v>
      </c>
      <c r="BA16" s="39">
        <f>'EAC E25'!T16</f>
        <v>0</v>
      </c>
      <c r="BB16" s="39">
        <f>'EAC E25'!U16</f>
        <v>0</v>
      </c>
      <c r="BC16" s="39">
        <f>'EAC E26'!T16</f>
        <v>0</v>
      </c>
      <c r="BD16" s="39">
        <f>'EAC E26'!U16</f>
        <v>0</v>
      </c>
      <c r="BE16" s="52"/>
      <c r="BF16" s="52"/>
      <c r="BH16" s="17">
        <f t="shared" si="0"/>
        <v>0</v>
      </c>
      <c r="BI16" s="10">
        <f t="shared" si="1"/>
        <v>0</v>
      </c>
    </row>
    <row r="17" spans="4:61" ht="15.75" customHeight="1" thickBot="1" x14ac:dyDescent="0.3">
      <c r="E17" s="46"/>
      <c r="F17" s="46"/>
      <c r="G17" s="46"/>
      <c r="H17" s="46"/>
      <c r="I17" s="41"/>
      <c r="J17" s="41"/>
      <c r="K17" s="41"/>
      <c r="L17" s="41"/>
      <c r="M17" s="65"/>
      <c r="N17" s="65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6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50"/>
      <c r="BF17" s="50"/>
      <c r="BH17" s="17"/>
      <c r="BI17" s="10"/>
    </row>
    <row r="18" spans="4:61" ht="15.75" customHeight="1" thickBot="1" x14ac:dyDescent="0.3">
      <c r="D18" s="36" t="s">
        <v>27</v>
      </c>
      <c r="E18" s="43" t="s">
        <v>11</v>
      </c>
      <c r="F18" s="43" t="s">
        <v>12</v>
      </c>
      <c r="G18" s="43" t="s">
        <v>11</v>
      </c>
      <c r="H18" s="43" t="s">
        <v>12</v>
      </c>
      <c r="I18" s="40" t="str">
        <f>'EAC E3'!T18</f>
        <v>Cote</v>
      </c>
      <c r="J18" s="40" t="str">
        <f>'EAC E3'!U18</f>
        <v>Total</v>
      </c>
      <c r="K18" s="40" t="str">
        <f>'EAC E4'!T18</f>
        <v>Cote</v>
      </c>
      <c r="L18" s="40" t="str">
        <f>'EAC E4'!U18</f>
        <v>Total</v>
      </c>
      <c r="M18" s="66" t="str">
        <f>'EAC E5'!T18</f>
        <v>Cote</v>
      </c>
      <c r="N18" s="66" t="str">
        <f>'EAC E5'!U18</f>
        <v>Total</v>
      </c>
      <c r="O18" s="40" t="str">
        <f>'EAC E6'!T18</f>
        <v>Cote</v>
      </c>
      <c r="P18" s="40" t="str">
        <f>'EAC E6'!U18</f>
        <v>Total</v>
      </c>
      <c r="Q18" s="40" t="str">
        <f>'EAC E7'!T18</f>
        <v>Cote</v>
      </c>
      <c r="R18" s="40" t="str">
        <f>'EAC E7'!U18</f>
        <v>Total</v>
      </c>
      <c r="S18" s="40" t="str">
        <f>'EAC E8'!T18</f>
        <v>Cote</v>
      </c>
      <c r="T18" s="40" t="str">
        <f>'EAC E8'!U18</f>
        <v>Total</v>
      </c>
      <c r="U18" s="40" t="str">
        <f>'EAC E9'!T18</f>
        <v>Cote</v>
      </c>
      <c r="V18" s="40" t="str">
        <f>'EAC E9'!U18</f>
        <v>Total</v>
      </c>
      <c r="W18" s="40" t="str">
        <f>'EAC E10'!T18</f>
        <v>Cote</v>
      </c>
      <c r="X18" s="40" t="str">
        <f>'EAC E10'!U18</f>
        <v>Total</v>
      </c>
      <c r="Y18" s="40" t="str">
        <f>'EAC E11'!T18</f>
        <v>Cote</v>
      </c>
      <c r="Z18" s="40" t="str">
        <f>'EAC E11'!U18</f>
        <v>Total</v>
      </c>
      <c r="AA18" s="40" t="str">
        <f>'EAC E12'!T18</f>
        <v>Cote</v>
      </c>
      <c r="AB18" s="40" t="str">
        <f>'EAC E12'!U18</f>
        <v>Total</v>
      </c>
      <c r="AC18" s="40" t="str">
        <f>'EAC E13'!T18</f>
        <v>Cote</v>
      </c>
      <c r="AD18" s="43" t="s">
        <v>12</v>
      </c>
      <c r="AE18" s="40" t="str">
        <f>'EAC E14'!T18</f>
        <v>Cote</v>
      </c>
      <c r="AF18" s="40" t="str">
        <f>'EAC E14'!U18</f>
        <v>Total</v>
      </c>
      <c r="AG18" s="40" t="str">
        <f>'EAC E15'!T18</f>
        <v>Cote</v>
      </c>
      <c r="AH18" s="40" t="str">
        <f>'EAC E15'!U18</f>
        <v>Total</v>
      </c>
      <c r="AI18" s="40" t="str">
        <f>'EAC E16'!T18</f>
        <v>Cote</v>
      </c>
      <c r="AJ18" s="40" t="str">
        <f>'EAC E16'!U18</f>
        <v>Total</v>
      </c>
      <c r="AK18" s="40" t="str">
        <f>'EAC E17'!T18</f>
        <v>Cote</v>
      </c>
      <c r="AL18" s="40" t="str">
        <f>'EAC E17'!U18</f>
        <v>Total</v>
      </c>
      <c r="AM18" s="40" t="str">
        <f>'EAC E18'!T18</f>
        <v>Cote</v>
      </c>
      <c r="AN18" s="40" t="str">
        <f>'EAC E18'!U18</f>
        <v>Total</v>
      </c>
      <c r="AO18" s="40" t="str">
        <f>'EAC E19'!T18</f>
        <v>Cote</v>
      </c>
      <c r="AP18" s="40" t="str">
        <f>'EAC E19'!U18</f>
        <v>Total</v>
      </c>
      <c r="AQ18" s="40" t="str">
        <f>'EAC E20'!T18</f>
        <v>Cote</v>
      </c>
      <c r="AR18" s="40" t="str">
        <f>'EAC E20'!U18</f>
        <v>Total</v>
      </c>
      <c r="AS18" s="40" t="str">
        <f>'EAC E21'!T18</f>
        <v>Cote</v>
      </c>
      <c r="AT18" s="40" t="str">
        <f>'EAC E21'!U18</f>
        <v>Total</v>
      </c>
      <c r="AU18" s="40" t="str">
        <f>'EAC E22'!T18</f>
        <v>Cote</v>
      </c>
      <c r="AV18" s="40" t="str">
        <f>'EAC E22'!U18</f>
        <v>Total</v>
      </c>
      <c r="AW18" s="40" t="str">
        <f>'EAC E23'!T18</f>
        <v>Cote</v>
      </c>
      <c r="AX18" s="40" t="str">
        <f>'EAC E23'!U18</f>
        <v>Total</v>
      </c>
      <c r="AY18" s="40" t="str">
        <f>'EAC E24'!T18</f>
        <v>Cote</v>
      </c>
      <c r="AZ18" s="40" t="str">
        <f>'EAC E24'!U18</f>
        <v>Total</v>
      </c>
      <c r="BA18" s="40" t="str">
        <f>'EAC E25'!T18</f>
        <v>Cote</v>
      </c>
      <c r="BB18" s="40" t="str">
        <f>'EAC E25'!U18</f>
        <v>Total</v>
      </c>
      <c r="BC18" s="40" t="str">
        <f>'EAC E26'!T18</f>
        <v>Cote</v>
      </c>
      <c r="BD18" s="40" t="str">
        <f>'EAC E26'!U18</f>
        <v>Total</v>
      </c>
      <c r="BE18" s="54"/>
      <c r="BF18" s="51"/>
      <c r="BG18" s="55" t="s">
        <v>28</v>
      </c>
      <c r="BH18" s="19" t="s">
        <v>11</v>
      </c>
      <c r="BI18" s="12" t="s">
        <v>12</v>
      </c>
    </row>
    <row r="19" spans="4:61" ht="16.5" thickBot="1" x14ac:dyDescent="0.3">
      <c r="D19" s="31"/>
      <c r="E19" s="33">
        <f>'EAC E1'!T19</f>
        <v>0</v>
      </c>
      <c r="F19" s="33">
        <f>'EAC E1'!U19</f>
        <v>0</v>
      </c>
      <c r="G19" s="33">
        <f>'EAC E2'!T19</f>
        <v>0</v>
      </c>
      <c r="H19" s="33">
        <f>'EAC E2'!U19</f>
        <v>0</v>
      </c>
      <c r="I19" s="17">
        <f>'EAC E3'!T19</f>
        <v>0</v>
      </c>
      <c r="J19" s="17">
        <f>'EAC E3'!U19</f>
        <v>0</v>
      </c>
      <c r="K19" s="17">
        <f>'EAC E4'!T19</f>
        <v>0</v>
      </c>
      <c r="L19" s="17">
        <f>'EAC E4'!U19</f>
        <v>0</v>
      </c>
      <c r="M19" s="61">
        <f>'EAC E5'!T19</f>
        <v>0</v>
      </c>
      <c r="N19" s="61">
        <f>'EAC E5'!U19</f>
        <v>0</v>
      </c>
      <c r="O19" s="17">
        <f>'EAC E6'!T19</f>
        <v>0</v>
      </c>
      <c r="P19" s="17">
        <f>'EAC E6'!U19</f>
        <v>0</v>
      </c>
      <c r="Q19" s="17">
        <f>'EAC E7'!T19</f>
        <v>0</v>
      </c>
      <c r="R19" s="17">
        <f>'EAC E7'!U19</f>
        <v>0</v>
      </c>
      <c r="S19" s="17">
        <f>'EAC E8'!T19</f>
        <v>0</v>
      </c>
      <c r="T19" s="17">
        <f>'EAC E8'!U19</f>
        <v>0</v>
      </c>
      <c r="U19" s="17">
        <f>'EAC E9'!T19</f>
        <v>0</v>
      </c>
      <c r="V19" s="17">
        <f>'EAC E9'!U19</f>
        <v>0</v>
      </c>
      <c r="W19" s="17">
        <f>'EAC E10'!T19</f>
        <v>0</v>
      </c>
      <c r="X19" s="17">
        <f>'EAC E10'!U19</f>
        <v>0</v>
      </c>
      <c r="Y19" s="17">
        <f>'EAC E11'!T19</f>
        <v>0</v>
      </c>
      <c r="Z19" s="17">
        <f>'EAC E11'!U19</f>
        <v>0</v>
      </c>
      <c r="AA19" s="17">
        <f>'EAC E12'!T19</f>
        <v>0</v>
      </c>
      <c r="AB19" s="17">
        <f>'EAC E12'!U19</f>
        <v>0</v>
      </c>
      <c r="AC19" s="17">
        <f>'EAC E13'!T19</f>
        <v>0</v>
      </c>
      <c r="AD19" s="17">
        <f>'EAC E13'!U19</f>
        <v>0</v>
      </c>
      <c r="AE19" s="17">
        <f>'EAC E14'!T19</f>
        <v>0</v>
      </c>
      <c r="AF19" s="17">
        <f>'EAC E14'!U19</f>
        <v>0</v>
      </c>
      <c r="AG19" s="17">
        <f>'EAC E15'!T19</f>
        <v>0</v>
      </c>
      <c r="AH19" s="17">
        <f>'EAC E15'!U19</f>
        <v>0</v>
      </c>
      <c r="AI19" s="17">
        <f>'EAC E16'!T19</f>
        <v>0</v>
      </c>
      <c r="AJ19" s="17">
        <f>'EAC E16'!U19</f>
        <v>0</v>
      </c>
      <c r="AK19" s="17">
        <f>'EAC E17'!T19</f>
        <v>0</v>
      </c>
      <c r="AL19" s="17">
        <f>'EAC E17'!U19</f>
        <v>0</v>
      </c>
      <c r="AM19" s="17">
        <f>'EAC E18'!T19</f>
        <v>0</v>
      </c>
      <c r="AN19" s="17">
        <f>'EAC E18'!U19</f>
        <v>0</v>
      </c>
      <c r="AO19" s="17">
        <f>'EAC E19'!T19</f>
        <v>0</v>
      </c>
      <c r="AP19" s="17">
        <f>'EAC E19'!U19</f>
        <v>0</v>
      </c>
      <c r="AQ19" s="17">
        <f>'EAC E20'!T19</f>
        <v>0</v>
      </c>
      <c r="AR19" s="17">
        <f>'EAC E20'!U19</f>
        <v>0</v>
      </c>
      <c r="AS19" s="17">
        <f>'EAC E21'!T19</f>
        <v>0</v>
      </c>
      <c r="AT19" s="17">
        <f>'EAC E21'!U19</f>
        <v>0</v>
      </c>
      <c r="AU19" s="17">
        <f>'EAC E22'!T19</f>
        <v>0</v>
      </c>
      <c r="AV19" s="17">
        <f>'EAC E22'!U19</f>
        <v>0</v>
      </c>
      <c r="AW19" s="17">
        <f>'EAC E23'!T19</f>
        <v>0</v>
      </c>
      <c r="AX19" s="17">
        <f>'EAC E23'!U19</f>
        <v>0</v>
      </c>
      <c r="AY19" s="17">
        <f>'EAC E24'!T19</f>
        <v>0</v>
      </c>
      <c r="AZ19" s="17">
        <f>'EAC E24'!U19</f>
        <v>0</v>
      </c>
      <c r="BA19" s="17">
        <f>'EAC E25'!T19</f>
        <v>0</v>
      </c>
      <c r="BB19" s="17">
        <f>'EAC E25'!U19</f>
        <v>0</v>
      </c>
      <c r="BC19" s="17">
        <f>'EAC E26'!T19</f>
        <v>0</v>
      </c>
      <c r="BD19" s="17">
        <f>'EAC E26'!U19</f>
        <v>0</v>
      </c>
      <c r="BE19" s="38"/>
      <c r="BF19" s="38"/>
      <c r="BH19" s="17">
        <f t="shared" si="0"/>
        <v>0</v>
      </c>
      <c r="BI19" s="10">
        <f t="shared" si="1"/>
        <v>0</v>
      </c>
    </row>
    <row r="20" spans="4:61" ht="15.75" thickBot="1" x14ac:dyDescent="0.3">
      <c r="BE20" s="50"/>
      <c r="BF20" s="50"/>
      <c r="BH20" s="34" t="e">
        <f>BH19/BI19*20</f>
        <v>#DIV/0!</v>
      </c>
      <c r="BI20" s="35">
        <v>20</v>
      </c>
    </row>
    <row r="21" spans="4:61" x14ac:dyDescent="0.25">
      <c r="BE21" s="50"/>
      <c r="BF21" s="50"/>
      <c r="BH21" s="37"/>
      <c r="BI21" s="38"/>
    </row>
    <row r="22" spans="4:61" ht="15.75" thickBot="1" x14ac:dyDescent="0.3">
      <c r="BE22" s="50"/>
      <c r="BF22" s="50"/>
    </row>
    <row r="23" spans="4:61" ht="15.75" thickBot="1" x14ac:dyDescent="0.3">
      <c r="D23" s="8"/>
      <c r="E23" s="87" t="s">
        <v>35</v>
      </c>
      <c r="F23" s="88"/>
      <c r="G23" s="58" t="s">
        <v>34</v>
      </c>
      <c r="H23" s="59"/>
      <c r="I23" s="87" t="s">
        <v>33</v>
      </c>
      <c r="J23" s="88"/>
      <c r="K23" s="87" t="s">
        <v>32</v>
      </c>
      <c r="L23" s="88"/>
      <c r="M23" s="87" t="s">
        <v>31</v>
      </c>
      <c r="N23" s="88"/>
      <c r="O23" s="87" t="s">
        <v>30</v>
      </c>
      <c r="P23" s="88"/>
      <c r="Q23" s="87" t="s">
        <v>44</v>
      </c>
      <c r="R23" s="88"/>
      <c r="S23" s="87" t="s">
        <v>45</v>
      </c>
      <c r="T23" s="88"/>
      <c r="U23" s="87" t="s">
        <v>46</v>
      </c>
      <c r="V23" s="88"/>
      <c r="W23" s="87" t="s">
        <v>47</v>
      </c>
      <c r="X23" s="88"/>
      <c r="Y23" s="87" t="s">
        <v>48</v>
      </c>
      <c r="Z23" s="88"/>
      <c r="AA23" s="87" t="s">
        <v>49</v>
      </c>
      <c r="AB23" s="88"/>
      <c r="AC23" s="87" t="s">
        <v>50</v>
      </c>
      <c r="AD23" s="88"/>
      <c r="AE23" s="87" t="s">
        <v>51</v>
      </c>
      <c r="AF23" s="88"/>
      <c r="AG23" s="87" t="s">
        <v>52</v>
      </c>
      <c r="AH23" s="88"/>
      <c r="AI23" s="87" t="s">
        <v>53</v>
      </c>
      <c r="AJ23" s="88"/>
      <c r="AK23" s="87" t="s">
        <v>54</v>
      </c>
      <c r="AL23" s="88"/>
      <c r="AM23" s="87" t="s">
        <v>55</v>
      </c>
      <c r="AN23" s="88"/>
      <c r="AO23" s="87" t="s">
        <v>56</v>
      </c>
      <c r="AP23" s="88"/>
      <c r="AQ23" s="87" t="s">
        <v>57</v>
      </c>
      <c r="AR23" s="88"/>
      <c r="AS23" s="87" t="s">
        <v>58</v>
      </c>
      <c r="AT23" s="88"/>
      <c r="AU23" s="87" t="s">
        <v>59</v>
      </c>
      <c r="AV23" s="88"/>
      <c r="AW23" s="87" t="s">
        <v>60</v>
      </c>
      <c r="AX23" s="88"/>
      <c r="AY23" s="87" t="s">
        <v>61</v>
      </c>
      <c r="AZ23" s="88"/>
      <c r="BA23" s="87" t="s">
        <v>62</v>
      </c>
      <c r="BB23" s="88"/>
      <c r="BC23" s="87" t="s">
        <v>63</v>
      </c>
      <c r="BD23" s="88"/>
      <c r="BE23" s="51"/>
      <c r="BF23" s="51"/>
      <c r="BG23" s="1" t="s">
        <v>28</v>
      </c>
      <c r="BH23" s="86" t="s">
        <v>29</v>
      </c>
      <c r="BI23" s="85"/>
    </row>
    <row r="24" spans="4:61" ht="15.75" thickBot="1" x14ac:dyDescent="0.3">
      <c r="D24" s="8" t="s">
        <v>38</v>
      </c>
      <c r="E24" s="15" t="s">
        <v>11</v>
      </c>
      <c r="F24" s="16" t="s">
        <v>12</v>
      </c>
      <c r="G24" s="15" t="s">
        <v>11</v>
      </c>
      <c r="H24" s="16" t="s">
        <v>12</v>
      </c>
      <c r="I24" s="15" t="s">
        <v>11</v>
      </c>
      <c r="J24" s="16" t="s">
        <v>12</v>
      </c>
      <c r="K24" s="15" t="s">
        <v>11</v>
      </c>
      <c r="L24" s="16" t="s">
        <v>12</v>
      </c>
      <c r="M24" s="15" t="s">
        <v>11</v>
      </c>
      <c r="N24" s="16" t="s">
        <v>12</v>
      </c>
      <c r="O24" s="15" t="s">
        <v>11</v>
      </c>
      <c r="P24" s="16" t="s">
        <v>12</v>
      </c>
      <c r="Q24" s="15" t="s">
        <v>11</v>
      </c>
      <c r="R24" s="16" t="s">
        <v>12</v>
      </c>
      <c r="S24" s="15" t="s">
        <v>11</v>
      </c>
      <c r="T24" s="16" t="s">
        <v>12</v>
      </c>
      <c r="U24" s="15" t="s">
        <v>11</v>
      </c>
      <c r="V24" s="16" t="s">
        <v>12</v>
      </c>
      <c r="W24" s="15" t="s">
        <v>11</v>
      </c>
      <c r="X24" s="16" t="s">
        <v>12</v>
      </c>
      <c r="Y24" s="15" t="s">
        <v>11</v>
      </c>
      <c r="Z24" s="16" t="s">
        <v>12</v>
      </c>
      <c r="AA24" s="15" t="s">
        <v>11</v>
      </c>
      <c r="AB24" s="16" t="s">
        <v>12</v>
      </c>
      <c r="AC24" s="15" t="s">
        <v>11</v>
      </c>
      <c r="AD24" s="16" t="s">
        <v>12</v>
      </c>
      <c r="AE24" s="15" t="s">
        <v>11</v>
      </c>
      <c r="AF24" s="16" t="s">
        <v>12</v>
      </c>
      <c r="AG24" s="15" t="s">
        <v>11</v>
      </c>
      <c r="AH24" s="16" t="s">
        <v>12</v>
      </c>
      <c r="AI24" s="15" t="s">
        <v>11</v>
      </c>
      <c r="AJ24" s="16" t="s">
        <v>12</v>
      </c>
      <c r="AK24" s="15" t="s">
        <v>11</v>
      </c>
      <c r="AL24" s="16" t="s">
        <v>12</v>
      </c>
      <c r="AM24" s="15" t="s">
        <v>11</v>
      </c>
      <c r="AN24" s="16" t="s">
        <v>12</v>
      </c>
      <c r="AO24" s="15" t="s">
        <v>11</v>
      </c>
      <c r="AP24" s="16" t="s">
        <v>12</v>
      </c>
      <c r="AQ24" s="15" t="s">
        <v>11</v>
      </c>
      <c r="AR24" s="16" t="s">
        <v>12</v>
      </c>
      <c r="AS24" s="15" t="s">
        <v>11</v>
      </c>
      <c r="AT24" s="16" t="s">
        <v>12</v>
      </c>
      <c r="AU24" s="15" t="s">
        <v>11</v>
      </c>
      <c r="AV24" s="16" t="s">
        <v>12</v>
      </c>
      <c r="AW24" s="15" t="s">
        <v>11</v>
      </c>
      <c r="AX24" s="16" t="s">
        <v>12</v>
      </c>
      <c r="AY24" s="15" t="s">
        <v>11</v>
      </c>
      <c r="AZ24" s="16" t="s">
        <v>12</v>
      </c>
      <c r="BA24" s="15" t="s">
        <v>11</v>
      </c>
      <c r="BB24" s="16" t="s">
        <v>12</v>
      </c>
      <c r="BC24" s="15" t="s">
        <v>11</v>
      </c>
      <c r="BD24" s="16" t="s">
        <v>12</v>
      </c>
      <c r="BE24" s="51"/>
      <c r="BF24" s="51"/>
      <c r="BH24" s="15" t="s">
        <v>11</v>
      </c>
      <c r="BI24" s="16" t="s">
        <v>12</v>
      </c>
    </row>
    <row r="25" spans="4:61" ht="16.5" thickBot="1" x14ac:dyDescent="0.3">
      <c r="D25" s="28" t="s">
        <v>14</v>
      </c>
      <c r="E25" s="17">
        <f>'EAC E1'!T25</f>
        <v>0</v>
      </c>
      <c r="F25" s="17">
        <f>'EAC E1'!U25</f>
        <v>0</v>
      </c>
      <c r="G25" s="17">
        <f>'EAC E2'!T25</f>
        <v>0</v>
      </c>
      <c r="H25" s="17">
        <f>'EAC E2'!U25</f>
        <v>0</v>
      </c>
      <c r="I25" s="17">
        <f>'EAC E3'!T25</f>
        <v>0</v>
      </c>
      <c r="J25" s="17">
        <f>'EAC E3'!U25</f>
        <v>0</v>
      </c>
      <c r="K25" s="17">
        <f>'EAC E4'!T25</f>
        <v>0</v>
      </c>
      <c r="L25" s="17">
        <f>'EAC E4'!U25</f>
        <v>0</v>
      </c>
      <c r="M25" s="17">
        <f>'EAC E5'!T25</f>
        <v>0</v>
      </c>
      <c r="N25" s="17">
        <f>'EAC E5'!U25</f>
        <v>0</v>
      </c>
      <c r="O25" s="17">
        <f>'EAC E6'!T25</f>
        <v>0</v>
      </c>
      <c r="P25" s="17">
        <f>'EAC E6'!U25</f>
        <v>0</v>
      </c>
      <c r="Q25" s="17">
        <f>'EAC E7'!T25</f>
        <v>0</v>
      </c>
      <c r="R25" s="17">
        <f>'EAC E7'!U25</f>
        <v>0</v>
      </c>
      <c r="S25" s="17">
        <f>'EAC E8'!T25</f>
        <v>0</v>
      </c>
      <c r="T25" s="17">
        <f>'EAC E8'!U25</f>
        <v>0</v>
      </c>
      <c r="U25" s="17">
        <f>'EAC E9'!T25</f>
        <v>0</v>
      </c>
      <c r="V25" s="17">
        <f>'EAC E9'!U25</f>
        <v>0</v>
      </c>
      <c r="W25" s="17">
        <f>'EAC E10'!T25</f>
        <v>0</v>
      </c>
      <c r="X25" s="17">
        <f>'EAC E10'!U25</f>
        <v>0</v>
      </c>
      <c r="Y25" s="17">
        <f>'EAC E11'!T25</f>
        <v>0</v>
      </c>
      <c r="Z25" s="17">
        <f>'EAC E11'!U25</f>
        <v>0</v>
      </c>
      <c r="AA25" s="17">
        <f>'EAC E12'!T25</f>
        <v>0</v>
      </c>
      <c r="AB25" s="17">
        <f>'EAC E12'!U25</f>
        <v>0</v>
      </c>
      <c r="AC25" s="17">
        <f>'EAC E13'!T25</f>
        <v>0</v>
      </c>
      <c r="AD25" s="17">
        <f>'EAC E13'!U25</f>
        <v>0</v>
      </c>
      <c r="AE25" s="17">
        <f>'EAC E14'!T25</f>
        <v>0</v>
      </c>
      <c r="AF25" s="17">
        <f>'EAC E14'!U25</f>
        <v>0</v>
      </c>
      <c r="AG25" s="17">
        <f>'EAC E15'!T25</f>
        <v>0</v>
      </c>
      <c r="AH25" s="17">
        <f>'EAC E15'!U25</f>
        <v>0</v>
      </c>
      <c r="AI25" s="17">
        <f>'EAC E16'!T25</f>
        <v>0</v>
      </c>
      <c r="AJ25" s="17">
        <f>'EAC E16'!U25</f>
        <v>0</v>
      </c>
      <c r="AK25" s="17">
        <f>'EAC E17'!T25</f>
        <v>0</v>
      </c>
      <c r="AL25" s="17">
        <f>'EAC E17'!U25</f>
        <v>0</v>
      </c>
      <c r="AM25" s="17">
        <f>'EAC E18'!T25</f>
        <v>0</v>
      </c>
      <c r="AN25" s="17">
        <f>'EAC E18'!U25</f>
        <v>0</v>
      </c>
      <c r="AO25" s="17">
        <f>'EAC E19'!T25</f>
        <v>0</v>
      </c>
      <c r="AP25" s="17">
        <f>'EAC E19'!U25</f>
        <v>0</v>
      </c>
      <c r="AQ25" s="17">
        <f>'EAC E20'!T25</f>
        <v>0</v>
      </c>
      <c r="AR25" s="17">
        <f>'EAC E20'!U25</f>
        <v>0</v>
      </c>
      <c r="AS25" s="17">
        <f>'EAC E21'!T25</f>
        <v>0</v>
      </c>
      <c r="AT25" s="17">
        <f>'EAC E21'!U25</f>
        <v>0</v>
      </c>
      <c r="AU25" s="17">
        <f>'EAC E22'!T25</f>
        <v>0</v>
      </c>
      <c r="AV25" s="17">
        <f>'EAC E22'!U25</f>
        <v>0</v>
      </c>
      <c r="AW25" s="17">
        <f>'EAC E23'!T25</f>
        <v>0</v>
      </c>
      <c r="AX25" s="17">
        <f>'EAC E23'!U25</f>
        <v>0</v>
      </c>
      <c r="AY25" s="17">
        <f>'EAC E24'!T25</f>
        <v>0</v>
      </c>
      <c r="AZ25" s="17">
        <f>'EAC E24'!U25</f>
        <v>0</v>
      </c>
      <c r="BA25" s="17">
        <f>'EAC E25'!T25</f>
        <v>0</v>
      </c>
      <c r="BB25" s="17">
        <f>'EAC E25'!U25</f>
        <v>0</v>
      </c>
      <c r="BC25" s="17">
        <f>'EAC E26'!T25</f>
        <v>0</v>
      </c>
      <c r="BD25" s="17">
        <f>'EAC E26'!U25</f>
        <v>0</v>
      </c>
      <c r="BE25" s="52"/>
      <c r="BF25" s="52"/>
      <c r="BH25" s="17">
        <f>SUM(E25,G25,I25,K25,M25,O25,Q25,S25,U25,W25,Y25,AA25,AC25,AE25,AG25,AI25,AK25,AM25,AM25,AO25,AQ25,AS25,AU25,AW25,AY25,BA25,BC25)</f>
        <v>0</v>
      </c>
      <c r="BI25" s="17">
        <f>SUM(F25,H25,J25,L25,N25,P25,R25,T25,V25,X25,Z25,AB25,AD25,AF25,AH25,AJ25,AL25,AN25,AN25,AP25,AR25,AT25,AV25,AX25,AZ25,BB25,BD25)</f>
        <v>0</v>
      </c>
    </row>
    <row r="26" spans="4:61" ht="16.5" thickBot="1" x14ac:dyDescent="0.3">
      <c r="D26" s="23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52"/>
      <c r="BF26" s="52"/>
      <c r="BH26" s="18"/>
      <c r="BI26" s="18"/>
    </row>
    <row r="27" spans="4:61" ht="16.5" thickBot="1" x14ac:dyDescent="0.3">
      <c r="D27" s="27" t="s">
        <v>13</v>
      </c>
      <c r="E27" s="19" t="str">
        <f>'EAC E1'!T27</f>
        <v>Acquis</v>
      </c>
      <c r="F27" s="19" t="str">
        <f>'EAC E1'!U27</f>
        <v>Non-acquis</v>
      </c>
      <c r="G27" s="19" t="str">
        <f>'EAC E2'!T27</f>
        <v>Acquis</v>
      </c>
      <c r="H27" s="19" t="str">
        <f>'EAC E2'!U27</f>
        <v>Non-acquis</v>
      </c>
      <c r="I27" s="19" t="str">
        <f>'EAC E3'!T27</f>
        <v>Acquis</v>
      </c>
      <c r="J27" s="19" t="str">
        <f>'EAC E3'!U27</f>
        <v>Non-acquis</v>
      </c>
      <c r="K27" s="19" t="str">
        <f>'EAC E4'!T27</f>
        <v>Acquis</v>
      </c>
      <c r="L27" s="19" t="str">
        <f>'EAC E4'!U27</f>
        <v>Non-acquis</v>
      </c>
      <c r="M27" s="19" t="str">
        <f>'EAC E5'!T27</f>
        <v>Acquis</v>
      </c>
      <c r="N27" s="19" t="str">
        <f>'EAC E5'!U27</f>
        <v>Non-acquis</v>
      </c>
      <c r="O27" s="19" t="str">
        <f>'EAC E6'!T27</f>
        <v>Acquis</v>
      </c>
      <c r="P27" s="19" t="str">
        <f>'EAC E6'!U27</f>
        <v>Non-acquis</v>
      </c>
      <c r="Q27" s="19" t="str">
        <f>'EAC E7'!T27</f>
        <v>Acquis</v>
      </c>
      <c r="R27" s="19" t="str">
        <f>'EAC E7'!U27</f>
        <v>Non-acquis</v>
      </c>
      <c r="S27" s="19" t="str">
        <f>'EAC E8'!T27</f>
        <v>Acquis</v>
      </c>
      <c r="T27" s="19" t="str">
        <f>'EAC E8'!U27</f>
        <v>Non-acquis</v>
      </c>
      <c r="U27" s="19" t="str">
        <f>'EAC E9'!T27</f>
        <v>Acquis</v>
      </c>
      <c r="V27" s="19" t="str">
        <f>'EAC E9'!U27</f>
        <v>Non-acquis</v>
      </c>
      <c r="W27" s="19" t="str">
        <f>'EAC E10'!T27</f>
        <v>Acquis</v>
      </c>
      <c r="X27" s="19" t="str">
        <f>'EAC E10'!U27</f>
        <v>Non-acquis</v>
      </c>
      <c r="Y27" s="19" t="str">
        <f>'EAC E11'!T27</f>
        <v>Acquis</v>
      </c>
      <c r="Z27" s="19" t="str">
        <f>'EAC E11'!U27</f>
        <v>Non-acquis</v>
      </c>
      <c r="AA27" s="19" t="str">
        <f>'EAC E12'!T27</f>
        <v>Acquis</v>
      </c>
      <c r="AB27" s="19" t="str">
        <f>'EAC E12'!U27</f>
        <v>Non-acquis</v>
      </c>
      <c r="AC27" s="19" t="str">
        <f>'EAC E13'!T27</f>
        <v>Acquis</v>
      </c>
      <c r="AD27" s="19" t="str">
        <f>'EAC E13'!U27</f>
        <v>Non-acquis</v>
      </c>
      <c r="AE27" s="19" t="str">
        <f>'EAC E14'!T27</f>
        <v>Acquis</v>
      </c>
      <c r="AF27" s="19" t="str">
        <f>'EAC E14'!U27</f>
        <v>Non-acquis</v>
      </c>
      <c r="AG27" s="19" t="str">
        <f>'EAC E15'!T27</f>
        <v>Acquis</v>
      </c>
      <c r="AH27" s="19" t="str">
        <f>'EAC E15'!U27</f>
        <v>Non-acquis</v>
      </c>
      <c r="AI27" s="19" t="str">
        <f>'EAC E16'!T27</f>
        <v>Acquis</v>
      </c>
      <c r="AJ27" s="19" t="str">
        <f>'EAC E16'!U27</f>
        <v>Non-acquis</v>
      </c>
      <c r="AK27" s="19" t="str">
        <f>'EAC E17'!T27</f>
        <v>Acquis</v>
      </c>
      <c r="AL27" s="19" t="str">
        <f>'EAC E17'!U27</f>
        <v>Non-acquis</v>
      </c>
      <c r="AM27" s="19" t="str">
        <f>'EAC E18'!T27</f>
        <v>Acquis</v>
      </c>
      <c r="AN27" s="19" t="str">
        <f>'EAC E18'!U27</f>
        <v>Non-acquis</v>
      </c>
      <c r="AO27" s="19" t="str">
        <f>'EAC E19'!T27</f>
        <v>Acquis</v>
      </c>
      <c r="AP27" s="19" t="str">
        <f>'EAC E19'!U27</f>
        <v>Non-acquis</v>
      </c>
      <c r="AQ27" s="19" t="str">
        <f>'EAC E20'!T27</f>
        <v>Acquis</v>
      </c>
      <c r="AR27" s="19" t="str">
        <f>'EAC E20'!U27</f>
        <v>Non-acquis</v>
      </c>
      <c r="AS27" s="19" t="str">
        <f>'EAC E21'!T27</f>
        <v>Acquis</v>
      </c>
      <c r="AT27" s="19" t="str">
        <f>'EAC E21'!U27</f>
        <v>Non-acquis</v>
      </c>
      <c r="AU27" s="19" t="str">
        <f>'EAC E22'!T27</f>
        <v>Acquis</v>
      </c>
      <c r="AV27" s="19" t="str">
        <f>'EAC E22'!U27</f>
        <v>Non-acquis</v>
      </c>
      <c r="AW27" s="19" t="str">
        <f>'EAC E23'!T27</f>
        <v>Acquis</v>
      </c>
      <c r="AX27" s="19" t="str">
        <f>'EAC E23'!U27</f>
        <v>Non-acquis</v>
      </c>
      <c r="AY27" s="19" t="str">
        <f>'EAC E24'!T27</f>
        <v>Acquis</v>
      </c>
      <c r="AZ27" s="19" t="str">
        <f>'EAC E24'!U27</f>
        <v>Non-acquis</v>
      </c>
      <c r="BA27" s="19" t="str">
        <f>'EAC E25'!T27</f>
        <v>Acquis</v>
      </c>
      <c r="BB27" s="19" t="str">
        <f>'EAC E25'!U27</f>
        <v>Non-acquis</v>
      </c>
      <c r="BC27" s="19" t="str">
        <f>'EAC E26'!T27</f>
        <v>Acquis</v>
      </c>
      <c r="BD27" s="19" t="str">
        <f>'EAC E26'!U27</f>
        <v>Non-acquis</v>
      </c>
      <c r="BE27" s="53"/>
      <c r="BF27" s="53"/>
      <c r="BG27" s="68"/>
      <c r="BH27" s="19" t="s">
        <v>0</v>
      </c>
      <c r="BI27" s="19" t="s">
        <v>42</v>
      </c>
    </row>
    <row r="28" spans="4:61" ht="15.75" customHeight="1" x14ac:dyDescent="0.25">
      <c r="D28" s="24" t="s">
        <v>2</v>
      </c>
      <c r="E28" s="17">
        <f>'EAC E1'!T28</f>
        <v>0</v>
      </c>
      <c r="F28" s="17">
        <f>'EAC E1'!U28</f>
        <v>0</v>
      </c>
      <c r="G28" s="17">
        <f>'EAC E2'!T28</f>
        <v>0</v>
      </c>
      <c r="H28" s="17">
        <f>'EAC E2'!U28</f>
        <v>0</v>
      </c>
      <c r="I28" s="17">
        <f>'EAC E3'!T28</f>
        <v>0</v>
      </c>
      <c r="J28" s="17">
        <f>'EAC E3'!U28</f>
        <v>0</v>
      </c>
      <c r="K28" s="17">
        <f>'EAC E4'!T28</f>
        <v>0</v>
      </c>
      <c r="L28" s="17">
        <f>'EAC E4'!U28</f>
        <v>0</v>
      </c>
      <c r="M28" s="17">
        <f>'EAC E5'!T28</f>
        <v>0</v>
      </c>
      <c r="N28" s="17">
        <f>'EAC E5'!U28</f>
        <v>0</v>
      </c>
      <c r="O28" s="17">
        <f>'EAC E6'!T28</f>
        <v>0</v>
      </c>
      <c r="P28" s="17">
        <f>'EAC E6'!U28</f>
        <v>0</v>
      </c>
      <c r="Q28" s="17">
        <f>'EAC E7'!T28</f>
        <v>0</v>
      </c>
      <c r="R28" s="17">
        <f>'EAC E7'!U28</f>
        <v>0</v>
      </c>
      <c r="S28" s="17">
        <f>'EAC E8'!T28</f>
        <v>0</v>
      </c>
      <c r="T28" s="17">
        <f>'EAC E8'!U28</f>
        <v>0</v>
      </c>
      <c r="U28" s="17">
        <f>'EAC E9'!T28</f>
        <v>0</v>
      </c>
      <c r="V28" s="17">
        <f>'EAC E9'!U28</f>
        <v>0</v>
      </c>
      <c r="W28" s="17">
        <f>'EAC E10'!T28</f>
        <v>0</v>
      </c>
      <c r="X28" s="17">
        <f>'EAC E10'!U28</f>
        <v>0</v>
      </c>
      <c r="Y28" s="17">
        <f>'EAC E11'!T28</f>
        <v>0</v>
      </c>
      <c r="Z28" s="17">
        <f>'EAC E11'!U28</f>
        <v>0</v>
      </c>
      <c r="AA28" s="17">
        <f>'EAC E12'!T28</f>
        <v>0</v>
      </c>
      <c r="AB28" s="17">
        <f>'EAC E12'!U28</f>
        <v>0</v>
      </c>
      <c r="AC28" s="17">
        <f>'EAC E13'!T28</f>
        <v>0</v>
      </c>
      <c r="AD28" s="17">
        <f>'EAC E13'!U28</f>
        <v>0</v>
      </c>
      <c r="AE28" s="17">
        <f>'EAC E14'!T28</f>
        <v>0</v>
      </c>
      <c r="AF28" s="17">
        <f>'EAC E14'!U28</f>
        <v>0</v>
      </c>
      <c r="AG28" s="17">
        <f>'EAC E15'!T28</f>
        <v>0</v>
      </c>
      <c r="AH28" s="17">
        <f>'EAC E15'!U28</f>
        <v>0</v>
      </c>
      <c r="AI28" s="17">
        <f>'EAC E16'!T28</f>
        <v>0</v>
      </c>
      <c r="AJ28" s="17">
        <f>'EAC E16'!U28</f>
        <v>0</v>
      </c>
      <c r="AK28" s="17">
        <f>'EAC E17'!T28</f>
        <v>0</v>
      </c>
      <c r="AL28" s="17">
        <f>'EAC E17'!U28</f>
        <v>0</v>
      </c>
      <c r="AM28" s="17">
        <f>'EAC E18'!T28</f>
        <v>0</v>
      </c>
      <c r="AN28" s="17">
        <f>'EAC E18'!U28</f>
        <v>0</v>
      </c>
      <c r="AO28" s="17">
        <f>'EAC E19'!T28</f>
        <v>0</v>
      </c>
      <c r="AP28" s="17">
        <f>'EAC E19'!U28</f>
        <v>0</v>
      </c>
      <c r="AQ28" s="17">
        <f>'EAC E20'!T28</f>
        <v>0</v>
      </c>
      <c r="AR28" s="17">
        <f>'EAC E20'!U28</f>
        <v>0</v>
      </c>
      <c r="AS28" s="17">
        <f>'EAC E21'!T28</f>
        <v>0</v>
      </c>
      <c r="AT28" s="17">
        <f>'EAC E21'!U28</f>
        <v>0</v>
      </c>
      <c r="AU28" s="17">
        <f>'EAC E22'!T28</f>
        <v>0</v>
      </c>
      <c r="AV28" s="17">
        <f>'EAC E22'!U28</f>
        <v>0</v>
      </c>
      <c r="AW28" s="17">
        <f>'EAC E23'!T28</f>
        <v>0</v>
      </c>
      <c r="AX28" s="17">
        <f>'EAC E23'!U28</f>
        <v>0</v>
      </c>
      <c r="AY28" s="17">
        <f>'EAC E24'!T28</f>
        <v>0</v>
      </c>
      <c r="AZ28" s="17">
        <f>'EAC E24'!U28</f>
        <v>0</v>
      </c>
      <c r="BA28" s="17">
        <f>'EAC E25'!T28</f>
        <v>0</v>
      </c>
      <c r="BB28" s="17">
        <f>'EAC E25'!U28</f>
        <v>0</v>
      </c>
      <c r="BC28" s="17">
        <f>'EAC E26'!T28</f>
        <v>0</v>
      </c>
      <c r="BD28" s="17">
        <f>'EAC E26'!U28</f>
        <v>0</v>
      </c>
      <c r="BE28" s="52"/>
      <c r="BF28" s="52"/>
      <c r="BH28" s="17">
        <f t="shared" ref="BH28:BH40" si="2">SUM(E28,G28,I28,K28,M28,O28,Q28,S28,U28,W28,Y28,AA28,AC28,AE28,AG28,AI28,AK28,AM28,AM28,AO28,AQ28,AS28,AU28,AW28,AY28,BA28,BC28)</f>
        <v>0</v>
      </c>
      <c r="BI28" s="17">
        <f t="shared" ref="BI28:BI37" si="3">SUM(F28,H28,J28,L28,N28,P28,R28,T28,V28,X28,Z28,AB28,AD28,AF28,AH28,AJ28,AL28,AN28,AN28,AP28,AR28,AT28,AV28,AX28,AZ28,BB28,BD28)</f>
        <v>0</v>
      </c>
    </row>
    <row r="29" spans="4:61" ht="15.75" customHeight="1" x14ac:dyDescent="0.25">
      <c r="D29" s="22" t="s">
        <v>3</v>
      </c>
      <c r="E29" s="17">
        <f>'EAC E1'!T29</f>
        <v>0</v>
      </c>
      <c r="F29" s="17">
        <f>'EAC E1'!U29</f>
        <v>0</v>
      </c>
      <c r="G29" s="17">
        <f>'EAC E2'!T29</f>
        <v>0</v>
      </c>
      <c r="H29" s="17">
        <f>'EAC E2'!U29</f>
        <v>0</v>
      </c>
      <c r="I29" s="17">
        <f>'EAC E3'!T29</f>
        <v>0</v>
      </c>
      <c r="J29" s="17">
        <f>'EAC E3'!U29</f>
        <v>0</v>
      </c>
      <c r="K29" s="17">
        <f>'EAC E4'!T29</f>
        <v>0</v>
      </c>
      <c r="L29" s="17">
        <f>'EAC E4'!U29</f>
        <v>0</v>
      </c>
      <c r="M29" s="17">
        <f>'EAC E5'!T29</f>
        <v>0</v>
      </c>
      <c r="N29" s="17">
        <f>'EAC E5'!U29</f>
        <v>0</v>
      </c>
      <c r="O29" s="17">
        <f>'EAC E6'!T29</f>
        <v>0</v>
      </c>
      <c r="P29" s="17">
        <f>'EAC E6'!U29</f>
        <v>0</v>
      </c>
      <c r="Q29" s="17">
        <f>'EAC E7'!T29</f>
        <v>0</v>
      </c>
      <c r="R29" s="17">
        <f>'EAC E7'!U29</f>
        <v>0</v>
      </c>
      <c r="S29" s="17">
        <f>'EAC E8'!T29</f>
        <v>0</v>
      </c>
      <c r="T29" s="17">
        <f>'EAC E8'!U29</f>
        <v>0</v>
      </c>
      <c r="U29" s="17">
        <f>'EAC E9'!T29</f>
        <v>0</v>
      </c>
      <c r="V29" s="17">
        <f>'EAC E9'!U29</f>
        <v>0</v>
      </c>
      <c r="W29" s="17">
        <f>'EAC E10'!T29</f>
        <v>0</v>
      </c>
      <c r="X29" s="17">
        <f>'EAC E10'!U29</f>
        <v>0</v>
      </c>
      <c r="Y29" s="17">
        <f>'EAC E11'!T29</f>
        <v>0</v>
      </c>
      <c r="Z29" s="17">
        <f>'EAC E11'!U29</f>
        <v>0</v>
      </c>
      <c r="AA29" s="17">
        <f>'EAC E12'!T29</f>
        <v>0</v>
      </c>
      <c r="AB29" s="17">
        <f>'EAC E12'!U29</f>
        <v>0</v>
      </c>
      <c r="AC29" s="17">
        <f>'EAC E13'!T29</f>
        <v>0</v>
      </c>
      <c r="AD29" s="17">
        <f>'EAC E13'!U29</f>
        <v>0</v>
      </c>
      <c r="AE29" s="17">
        <f>'EAC E14'!T29</f>
        <v>0</v>
      </c>
      <c r="AF29" s="17">
        <f>'EAC E14'!U29</f>
        <v>0</v>
      </c>
      <c r="AG29" s="17">
        <f>'EAC E15'!T29</f>
        <v>0</v>
      </c>
      <c r="AH29" s="17">
        <f>'EAC E15'!U29</f>
        <v>0</v>
      </c>
      <c r="AI29" s="17">
        <f>'EAC E16'!T29</f>
        <v>0</v>
      </c>
      <c r="AJ29" s="17">
        <f>'EAC E16'!U29</f>
        <v>0</v>
      </c>
      <c r="AK29" s="17">
        <f>'EAC E17'!T29</f>
        <v>0</v>
      </c>
      <c r="AL29" s="17">
        <f>'EAC E17'!U29</f>
        <v>0</v>
      </c>
      <c r="AM29" s="17">
        <f>'EAC E18'!T29</f>
        <v>0</v>
      </c>
      <c r="AN29" s="17">
        <f>'EAC E18'!U29</f>
        <v>0</v>
      </c>
      <c r="AO29" s="17">
        <f>'EAC E19'!T29</f>
        <v>0</v>
      </c>
      <c r="AP29" s="17">
        <f>'EAC E19'!U29</f>
        <v>0</v>
      </c>
      <c r="AQ29" s="17">
        <f>'EAC E20'!T29</f>
        <v>0</v>
      </c>
      <c r="AR29" s="17">
        <f>'EAC E20'!U29</f>
        <v>0</v>
      </c>
      <c r="AS29" s="17">
        <f>'EAC E21'!T29</f>
        <v>0</v>
      </c>
      <c r="AT29" s="17">
        <f>'EAC E21'!U29</f>
        <v>0</v>
      </c>
      <c r="AU29" s="17">
        <f>'EAC E22'!T29</f>
        <v>0</v>
      </c>
      <c r="AV29" s="17">
        <f>'EAC E22'!U29</f>
        <v>0</v>
      </c>
      <c r="AW29" s="17">
        <f>'EAC E23'!T29</f>
        <v>0</v>
      </c>
      <c r="AX29" s="17">
        <f>'EAC E23'!U29</f>
        <v>0</v>
      </c>
      <c r="AY29" s="17">
        <f>'EAC E24'!T29</f>
        <v>0</v>
      </c>
      <c r="AZ29" s="17">
        <f>'EAC E24'!U29</f>
        <v>0</v>
      </c>
      <c r="BA29" s="17">
        <f>'EAC E25'!T29</f>
        <v>0</v>
      </c>
      <c r="BB29" s="17">
        <f>'EAC E25'!U29</f>
        <v>0</v>
      </c>
      <c r="BC29" s="17">
        <f>'EAC E26'!T29</f>
        <v>0</v>
      </c>
      <c r="BD29" s="17">
        <f>'EAC E26'!U29</f>
        <v>0</v>
      </c>
      <c r="BE29" s="52"/>
      <c r="BF29" s="52"/>
      <c r="BH29" s="17">
        <f t="shared" si="2"/>
        <v>0</v>
      </c>
      <c r="BI29" s="17">
        <f t="shared" si="3"/>
        <v>0</v>
      </c>
    </row>
    <row r="30" spans="4:61" ht="15.75" customHeight="1" x14ac:dyDescent="0.25">
      <c r="D30" s="22" t="s">
        <v>4</v>
      </c>
      <c r="E30" s="17">
        <f>'EAC E1'!T30</f>
        <v>0</v>
      </c>
      <c r="F30" s="17">
        <f>'EAC E1'!U30</f>
        <v>0</v>
      </c>
      <c r="G30" s="17">
        <f>'EAC E2'!T30</f>
        <v>0</v>
      </c>
      <c r="H30" s="17">
        <f>'EAC E2'!U30</f>
        <v>0</v>
      </c>
      <c r="I30" s="17">
        <f>'EAC E3'!T30</f>
        <v>0</v>
      </c>
      <c r="J30" s="17">
        <f>'EAC E3'!U30</f>
        <v>0</v>
      </c>
      <c r="K30" s="17">
        <f>'EAC E4'!T30</f>
        <v>0</v>
      </c>
      <c r="L30" s="17">
        <f>'EAC E4'!U30</f>
        <v>0</v>
      </c>
      <c r="M30" s="17">
        <f>'EAC E5'!T30</f>
        <v>0</v>
      </c>
      <c r="N30" s="17">
        <f>'EAC E5'!U30</f>
        <v>0</v>
      </c>
      <c r="O30" s="17">
        <f>'EAC E6'!T30</f>
        <v>0</v>
      </c>
      <c r="P30" s="17">
        <f>'EAC E6'!U30</f>
        <v>0</v>
      </c>
      <c r="Q30" s="17">
        <f>'EAC E7'!T30</f>
        <v>0</v>
      </c>
      <c r="R30" s="17">
        <f>'EAC E7'!U30</f>
        <v>0</v>
      </c>
      <c r="S30" s="17">
        <f>'EAC E8'!T30</f>
        <v>0</v>
      </c>
      <c r="T30" s="17">
        <f>'EAC E8'!U30</f>
        <v>0</v>
      </c>
      <c r="U30" s="17">
        <f>'EAC E9'!T30</f>
        <v>0</v>
      </c>
      <c r="V30" s="17">
        <f>'EAC E9'!U30</f>
        <v>0</v>
      </c>
      <c r="W30" s="17">
        <f>'EAC E10'!T30</f>
        <v>0</v>
      </c>
      <c r="X30" s="17">
        <f>'EAC E10'!U30</f>
        <v>0</v>
      </c>
      <c r="Y30" s="17">
        <f>'EAC E11'!T30</f>
        <v>0</v>
      </c>
      <c r="Z30" s="17">
        <f>'EAC E11'!U30</f>
        <v>0</v>
      </c>
      <c r="AA30" s="17">
        <f>'EAC E12'!T30</f>
        <v>0</v>
      </c>
      <c r="AB30" s="17">
        <f>'EAC E12'!U30</f>
        <v>0</v>
      </c>
      <c r="AC30" s="17">
        <f>'EAC E13'!T30</f>
        <v>0</v>
      </c>
      <c r="AD30" s="17">
        <f>'EAC E13'!U30</f>
        <v>0</v>
      </c>
      <c r="AE30" s="17">
        <f>'EAC E14'!T30</f>
        <v>0</v>
      </c>
      <c r="AF30" s="17">
        <f>'EAC E14'!U30</f>
        <v>0</v>
      </c>
      <c r="AG30" s="17">
        <f>'EAC E15'!T30</f>
        <v>0</v>
      </c>
      <c r="AH30" s="17">
        <f>'EAC E15'!U30</f>
        <v>0</v>
      </c>
      <c r="AI30" s="17">
        <f>'EAC E16'!T30</f>
        <v>0</v>
      </c>
      <c r="AJ30" s="17">
        <f>'EAC E16'!U30</f>
        <v>0</v>
      </c>
      <c r="AK30" s="17">
        <f>'EAC E17'!T30</f>
        <v>0</v>
      </c>
      <c r="AL30" s="17">
        <f>'EAC E17'!U30</f>
        <v>0</v>
      </c>
      <c r="AM30" s="17">
        <f>'EAC E18'!T30</f>
        <v>0</v>
      </c>
      <c r="AN30" s="17">
        <f>'EAC E18'!U30</f>
        <v>0</v>
      </c>
      <c r="AO30" s="17">
        <f>'EAC E19'!T30</f>
        <v>0</v>
      </c>
      <c r="AP30" s="17">
        <f>'EAC E19'!U30</f>
        <v>0</v>
      </c>
      <c r="AQ30" s="17">
        <f>'EAC E20'!T30</f>
        <v>0</v>
      </c>
      <c r="AR30" s="17">
        <f>'EAC E20'!U30</f>
        <v>0</v>
      </c>
      <c r="AS30" s="17">
        <f>'EAC E21'!T30</f>
        <v>0</v>
      </c>
      <c r="AT30" s="17">
        <f>'EAC E21'!U30</f>
        <v>0</v>
      </c>
      <c r="AU30" s="17">
        <f>'EAC E22'!T30</f>
        <v>0</v>
      </c>
      <c r="AV30" s="17">
        <f>'EAC E22'!U30</f>
        <v>0</v>
      </c>
      <c r="AW30" s="17">
        <f>'EAC E23'!T30</f>
        <v>0</v>
      </c>
      <c r="AX30" s="17">
        <f>'EAC E23'!U30</f>
        <v>0</v>
      </c>
      <c r="AY30" s="17">
        <f>'EAC E24'!T30</f>
        <v>0</v>
      </c>
      <c r="AZ30" s="17">
        <f>'EAC E24'!U30</f>
        <v>0</v>
      </c>
      <c r="BA30" s="17">
        <f>'EAC E25'!T30</f>
        <v>0</v>
      </c>
      <c r="BB30" s="17">
        <f>'EAC E25'!U30</f>
        <v>0</v>
      </c>
      <c r="BC30" s="17">
        <f>'EAC E26'!T30</f>
        <v>0</v>
      </c>
      <c r="BD30" s="17">
        <f>'EAC E26'!U30</f>
        <v>0</v>
      </c>
      <c r="BE30" s="52"/>
      <c r="BF30" s="52"/>
      <c r="BH30" s="17">
        <f t="shared" si="2"/>
        <v>0</v>
      </c>
      <c r="BI30" s="17">
        <f t="shared" si="3"/>
        <v>0</v>
      </c>
    </row>
    <row r="31" spans="4:61" ht="15.75" customHeight="1" x14ac:dyDescent="0.25">
      <c r="D31" s="22" t="s">
        <v>5</v>
      </c>
      <c r="E31" s="17">
        <f>'EAC E1'!T31</f>
        <v>0</v>
      </c>
      <c r="F31" s="17">
        <f>'EAC E1'!U31</f>
        <v>0</v>
      </c>
      <c r="G31" s="17">
        <f>'EAC E2'!T31</f>
        <v>0</v>
      </c>
      <c r="H31" s="17">
        <f>'EAC E2'!U31</f>
        <v>0</v>
      </c>
      <c r="I31" s="17">
        <f>'EAC E3'!T31</f>
        <v>0</v>
      </c>
      <c r="J31" s="17">
        <f>'EAC E3'!U31</f>
        <v>0</v>
      </c>
      <c r="K31" s="17">
        <f>'EAC E4'!T31</f>
        <v>0</v>
      </c>
      <c r="L31" s="17">
        <f>'EAC E4'!U31</f>
        <v>0</v>
      </c>
      <c r="M31" s="17">
        <f>'EAC E5'!T31</f>
        <v>0</v>
      </c>
      <c r="N31" s="17">
        <f>'EAC E5'!U31</f>
        <v>0</v>
      </c>
      <c r="O31" s="17">
        <f>'EAC E6'!T31</f>
        <v>0</v>
      </c>
      <c r="P31" s="17">
        <f>'EAC E6'!U31</f>
        <v>0</v>
      </c>
      <c r="Q31" s="17">
        <f>'EAC E7'!T31</f>
        <v>0</v>
      </c>
      <c r="R31" s="17">
        <f>'EAC E7'!U31</f>
        <v>0</v>
      </c>
      <c r="S31" s="17">
        <f>'EAC E8'!T31</f>
        <v>0</v>
      </c>
      <c r="T31" s="17">
        <f>'EAC E8'!U31</f>
        <v>0</v>
      </c>
      <c r="U31" s="17">
        <f>'EAC E9'!T31</f>
        <v>0</v>
      </c>
      <c r="V31" s="17">
        <f>'EAC E9'!U31</f>
        <v>0</v>
      </c>
      <c r="W31" s="17">
        <f>'EAC E10'!T31</f>
        <v>0</v>
      </c>
      <c r="X31" s="17">
        <f>'EAC E10'!U31</f>
        <v>0</v>
      </c>
      <c r="Y31" s="17">
        <f>'EAC E11'!T31</f>
        <v>0</v>
      </c>
      <c r="Z31" s="17">
        <f>'EAC E11'!U31</f>
        <v>0</v>
      </c>
      <c r="AA31" s="17">
        <f>'EAC E12'!T31</f>
        <v>0</v>
      </c>
      <c r="AB31" s="17">
        <f>'EAC E12'!U31</f>
        <v>0</v>
      </c>
      <c r="AC31" s="17">
        <f>'EAC E13'!T31</f>
        <v>0</v>
      </c>
      <c r="AD31" s="17">
        <f>'EAC E13'!U31</f>
        <v>0</v>
      </c>
      <c r="AE31" s="17">
        <f>'EAC E14'!T31</f>
        <v>0</v>
      </c>
      <c r="AF31" s="17">
        <f>'EAC E14'!U31</f>
        <v>0</v>
      </c>
      <c r="AG31" s="17">
        <f>'EAC E15'!T31</f>
        <v>0</v>
      </c>
      <c r="AH31" s="17">
        <f>'EAC E15'!U31</f>
        <v>0</v>
      </c>
      <c r="AI31" s="17">
        <f>'EAC E16'!T31</f>
        <v>0</v>
      </c>
      <c r="AJ31" s="17">
        <f>'EAC E16'!U31</f>
        <v>0</v>
      </c>
      <c r="AK31" s="17">
        <f>'EAC E17'!T31</f>
        <v>0</v>
      </c>
      <c r="AL31" s="17">
        <f>'EAC E17'!U31</f>
        <v>0</v>
      </c>
      <c r="AM31" s="17">
        <f>'EAC E18'!T31</f>
        <v>0</v>
      </c>
      <c r="AN31" s="17">
        <f>'EAC E18'!U31</f>
        <v>0</v>
      </c>
      <c r="AO31" s="17">
        <f>'EAC E19'!T31</f>
        <v>0</v>
      </c>
      <c r="AP31" s="17">
        <f>'EAC E19'!U31</f>
        <v>0</v>
      </c>
      <c r="AQ31" s="17">
        <f>'EAC E20'!T31</f>
        <v>0</v>
      </c>
      <c r="AR31" s="17">
        <f>'EAC E20'!U31</f>
        <v>0</v>
      </c>
      <c r="AS31" s="17">
        <f>'EAC E21'!T31</f>
        <v>0</v>
      </c>
      <c r="AT31" s="17">
        <f>'EAC E21'!U31</f>
        <v>0</v>
      </c>
      <c r="AU31" s="17">
        <f>'EAC E22'!T31</f>
        <v>0</v>
      </c>
      <c r="AV31" s="17">
        <f>'EAC E22'!U31</f>
        <v>0</v>
      </c>
      <c r="AW31" s="17">
        <f>'EAC E23'!T31</f>
        <v>0</v>
      </c>
      <c r="AX31" s="17">
        <f>'EAC E23'!U31</f>
        <v>0</v>
      </c>
      <c r="AY31" s="17">
        <f>'EAC E24'!T31</f>
        <v>0</v>
      </c>
      <c r="AZ31" s="17">
        <f>'EAC E24'!U31</f>
        <v>0</v>
      </c>
      <c r="BA31" s="17">
        <f>'EAC E25'!T31</f>
        <v>0</v>
      </c>
      <c r="BB31" s="17">
        <f>'EAC E25'!U31</f>
        <v>0</v>
      </c>
      <c r="BC31" s="17">
        <f>'EAC E26'!T31</f>
        <v>0</v>
      </c>
      <c r="BD31" s="17">
        <f>'EAC E26'!U31</f>
        <v>0</v>
      </c>
      <c r="BE31" s="52"/>
      <c r="BF31" s="52"/>
      <c r="BH31" s="17">
        <f t="shared" si="2"/>
        <v>0</v>
      </c>
      <c r="BI31" s="17">
        <f t="shared" si="3"/>
        <v>0</v>
      </c>
    </row>
    <row r="32" spans="4:61" ht="15.75" customHeight="1" x14ac:dyDescent="0.25">
      <c r="D32" s="22" t="s">
        <v>6</v>
      </c>
      <c r="E32" s="17">
        <f>'EAC E1'!T32</f>
        <v>0</v>
      </c>
      <c r="F32" s="17">
        <f>'EAC E1'!U32</f>
        <v>0</v>
      </c>
      <c r="G32" s="17">
        <f>'EAC E2'!T32</f>
        <v>0</v>
      </c>
      <c r="H32" s="17">
        <f>'EAC E2'!U32</f>
        <v>0</v>
      </c>
      <c r="I32" s="17">
        <f>'EAC E3'!T32</f>
        <v>0</v>
      </c>
      <c r="J32" s="17">
        <f>'EAC E3'!U32</f>
        <v>0</v>
      </c>
      <c r="K32" s="17">
        <f>'EAC E4'!T32</f>
        <v>0</v>
      </c>
      <c r="L32" s="17">
        <f>'EAC E4'!U32</f>
        <v>0</v>
      </c>
      <c r="M32" s="17">
        <f>'EAC E5'!T32</f>
        <v>0</v>
      </c>
      <c r="N32" s="17">
        <f>'EAC E5'!U32</f>
        <v>0</v>
      </c>
      <c r="O32" s="17">
        <f>'EAC E6'!T32</f>
        <v>0</v>
      </c>
      <c r="P32" s="17">
        <f>'EAC E6'!U32</f>
        <v>0</v>
      </c>
      <c r="Q32" s="17">
        <f>'EAC E7'!T32</f>
        <v>0</v>
      </c>
      <c r="R32" s="17">
        <f>'EAC E7'!U32</f>
        <v>0</v>
      </c>
      <c r="S32" s="17">
        <f>'EAC E8'!T32</f>
        <v>0</v>
      </c>
      <c r="T32" s="17">
        <f>'EAC E8'!U32</f>
        <v>0</v>
      </c>
      <c r="U32" s="17">
        <f>'EAC E9'!T32</f>
        <v>0</v>
      </c>
      <c r="V32" s="17">
        <f>'EAC E9'!U32</f>
        <v>0</v>
      </c>
      <c r="W32" s="17">
        <f>'EAC E10'!T32</f>
        <v>0</v>
      </c>
      <c r="X32" s="17">
        <f>'EAC E10'!U32</f>
        <v>0</v>
      </c>
      <c r="Y32" s="17">
        <f>'EAC E11'!T32</f>
        <v>0</v>
      </c>
      <c r="Z32" s="17">
        <f>'EAC E11'!U32</f>
        <v>0</v>
      </c>
      <c r="AA32" s="17">
        <f>'EAC E12'!T32</f>
        <v>0</v>
      </c>
      <c r="AB32" s="17">
        <f>'EAC E12'!U32</f>
        <v>0</v>
      </c>
      <c r="AC32" s="17">
        <f>'EAC E13'!T32</f>
        <v>0</v>
      </c>
      <c r="AD32" s="17">
        <f>'EAC E13'!U32</f>
        <v>0</v>
      </c>
      <c r="AE32" s="17">
        <f>'EAC E14'!T32</f>
        <v>0</v>
      </c>
      <c r="AF32" s="17">
        <f>'EAC E14'!U32</f>
        <v>0</v>
      </c>
      <c r="AG32" s="17">
        <f>'EAC E15'!T32</f>
        <v>0</v>
      </c>
      <c r="AH32" s="17">
        <f>'EAC E15'!U32</f>
        <v>0</v>
      </c>
      <c r="AI32" s="17">
        <f>'EAC E16'!T32</f>
        <v>0</v>
      </c>
      <c r="AJ32" s="17">
        <f>'EAC E16'!U32</f>
        <v>0</v>
      </c>
      <c r="AK32" s="17">
        <f>'EAC E17'!T32</f>
        <v>0</v>
      </c>
      <c r="AL32" s="17">
        <f>'EAC E17'!U32</f>
        <v>0</v>
      </c>
      <c r="AM32" s="17">
        <f>'EAC E18'!T32</f>
        <v>0</v>
      </c>
      <c r="AN32" s="17">
        <f>'EAC E18'!U32</f>
        <v>0</v>
      </c>
      <c r="AO32" s="17">
        <f>'EAC E19'!T32</f>
        <v>0</v>
      </c>
      <c r="AP32" s="17">
        <f>'EAC E19'!U32</f>
        <v>0</v>
      </c>
      <c r="AQ32" s="17">
        <f>'EAC E20'!T32</f>
        <v>0</v>
      </c>
      <c r="AR32" s="17">
        <f>'EAC E20'!U32</f>
        <v>0</v>
      </c>
      <c r="AS32" s="17">
        <f>'EAC E21'!T32</f>
        <v>0</v>
      </c>
      <c r="AT32" s="17">
        <f>'EAC E21'!U32</f>
        <v>0</v>
      </c>
      <c r="AU32" s="17">
        <f>'EAC E22'!T32</f>
        <v>0</v>
      </c>
      <c r="AV32" s="17">
        <f>'EAC E22'!U32</f>
        <v>0</v>
      </c>
      <c r="AW32" s="17">
        <f>'EAC E23'!T32</f>
        <v>0</v>
      </c>
      <c r="AX32" s="17">
        <f>'EAC E23'!U32</f>
        <v>0</v>
      </c>
      <c r="AY32" s="17">
        <f>'EAC E24'!T32</f>
        <v>0</v>
      </c>
      <c r="AZ32" s="17">
        <f>'EAC E24'!U32</f>
        <v>0</v>
      </c>
      <c r="BA32" s="17">
        <f>'EAC E25'!T32</f>
        <v>0</v>
      </c>
      <c r="BB32" s="17">
        <f>'EAC E25'!U32</f>
        <v>0</v>
      </c>
      <c r="BC32" s="17">
        <f>'EAC E26'!T32</f>
        <v>0</v>
      </c>
      <c r="BD32" s="17">
        <f>'EAC E26'!U32</f>
        <v>0</v>
      </c>
      <c r="BE32" s="52"/>
      <c r="BF32" s="52"/>
      <c r="BH32" s="17">
        <f t="shared" si="2"/>
        <v>0</v>
      </c>
      <c r="BI32" s="17">
        <f t="shared" si="3"/>
        <v>0</v>
      </c>
    </row>
    <row r="33" spans="4:62" ht="15.75" customHeight="1" x14ac:dyDescent="0.25">
      <c r="D33" s="22" t="s">
        <v>7</v>
      </c>
      <c r="E33" s="17">
        <f>'EAC E1'!T33</f>
        <v>0</v>
      </c>
      <c r="F33" s="17">
        <f>'EAC E1'!U33</f>
        <v>0</v>
      </c>
      <c r="G33" s="17">
        <f>'EAC E2'!T33</f>
        <v>0</v>
      </c>
      <c r="H33" s="17">
        <f>'EAC E2'!U33</f>
        <v>0</v>
      </c>
      <c r="I33" s="17">
        <f>'EAC E3'!T33</f>
        <v>0</v>
      </c>
      <c r="J33" s="17">
        <f>'EAC E3'!U33</f>
        <v>0</v>
      </c>
      <c r="K33" s="17">
        <f>'EAC E4'!T33</f>
        <v>0</v>
      </c>
      <c r="L33" s="17">
        <f>'EAC E4'!U33</f>
        <v>0</v>
      </c>
      <c r="M33" s="17">
        <f>'EAC E5'!T33</f>
        <v>0</v>
      </c>
      <c r="N33" s="17">
        <f>'EAC E5'!U33</f>
        <v>0</v>
      </c>
      <c r="O33" s="17">
        <f>'EAC E6'!T33</f>
        <v>0</v>
      </c>
      <c r="P33" s="17">
        <f>'EAC E6'!U33</f>
        <v>0</v>
      </c>
      <c r="Q33" s="17">
        <f>'EAC E7'!T33</f>
        <v>0</v>
      </c>
      <c r="R33" s="17">
        <f>'EAC E7'!U33</f>
        <v>0</v>
      </c>
      <c r="S33" s="17">
        <f>'EAC E8'!T33</f>
        <v>0</v>
      </c>
      <c r="T33" s="17">
        <f>'EAC E8'!U33</f>
        <v>0</v>
      </c>
      <c r="U33" s="17">
        <f>'EAC E9'!T33</f>
        <v>0</v>
      </c>
      <c r="V33" s="17">
        <f>'EAC E9'!U33</f>
        <v>0</v>
      </c>
      <c r="W33" s="17">
        <f>'EAC E10'!T33</f>
        <v>0</v>
      </c>
      <c r="X33" s="17">
        <f>'EAC E10'!U33</f>
        <v>0</v>
      </c>
      <c r="Y33" s="17">
        <f>'EAC E11'!T33</f>
        <v>0</v>
      </c>
      <c r="Z33" s="17">
        <f>'EAC E11'!U33</f>
        <v>0</v>
      </c>
      <c r="AA33" s="17">
        <f>'EAC E12'!T33</f>
        <v>0</v>
      </c>
      <c r="AB33" s="17">
        <f>'EAC E12'!U33</f>
        <v>0</v>
      </c>
      <c r="AC33" s="17">
        <f>'EAC E13'!T33</f>
        <v>0</v>
      </c>
      <c r="AD33" s="17">
        <f>'EAC E13'!U33</f>
        <v>0</v>
      </c>
      <c r="AE33" s="17">
        <f>'EAC E14'!T33</f>
        <v>0</v>
      </c>
      <c r="AF33" s="17">
        <f>'EAC E14'!U33</f>
        <v>0</v>
      </c>
      <c r="AG33" s="17">
        <f>'EAC E15'!T33</f>
        <v>0</v>
      </c>
      <c r="AH33" s="17">
        <f>'EAC E15'!U33</f>
        <v>0</v>
      </c>
      <c r="AI33" s="17">
        <f>'EAC E16'!T33</f>
        <v>0</v>
      </c>
      <c r="AJ33" s="17">
        <f>'EAC E16'!U33</f>
        <v>0</v>
      </c>
      <c r="AK33" s="17">
        <f>'EAC E17'!T33</f>
        <v>0</v>
      </c>
      <c r="AL33" s="17">
        <f>'EAC E17'!U33</f>
        <v>0</v>
      </c>
      <c r="AM33" s="17">
        <f>'EAC E18'!T33</f>
        <v>0</v>
      </c>
      <c r="AN33" s="17">
        <f>'EAC E18'!U33</f>
        <v>0</v>
      </c>
      <c r="AO33" s="17">
        <f>'EAC E19'!T33</f>
        <v>0</v>
      </c>
      <c r="AP33" s="17">
        <f>'EAC E19'!U33</f>
        <v>0</v>
      </c>
      <c r="AQ33" s="17">
        <f>'EAC E20'!T33</f>
        <v>0</v>
      </c>
      <c r="AR33" s="17">
        <f>'EAC E20'!U33</f>
        <v>0</v>
      </c>
      <c r="AS33" s="17">
        <f>'EAC E21'!T33</f>
        <v>0</v>
      </c>
      <c r="AT33" s="17">
        <f>'EAC E21'!U33</f>
        <v>0</v>
      </c>
      <c r="AU33" s="17">
        <f>'EAC E22'!T33</f>
        <v>0</v>
      </c>
      <c r="AV33" s="17">
        <f>'EAC E22'!U33</f>
        <v>0</v>
      </c>
      <c r="AW33" s="17">
        <f>'EAC E23'!T33</f>
        <v>0</v>
      </c>
      <c r="AX33" s="17">
        <f>'EAC E23'!U33</f>
        <v>0</v>
      </c>
      <c r="AY33" s="17">
        <f>'EAC E24'!T33</f>
        <v>0</v>
      </c>
      <c r="AZ33" s="17">
        <f>'EAC E24'!U33</f>
        <v>0</v>
      </c>
      <c r="BA33" s="17">
        <f>'EAC E25'!T33</f>
        <v>0</v>
      </c>
      <c r="BB33" s="17">
        <f>'EAC E25'!U33</f>
        <v>0</v>
      </c>
      <c r="BC33" s="17">
        <f>'EAC E26'!T33</f>
        <v>0</v>
      </c>
      <c r="BD33" s="17">
        <f>'EAC E26'!U33</f>
        <v>0</v>
      </c>
      <c r="BE33" s="52"/>
      <c r="BF33" s="52"/>
      <c r="BH33" s="17">
        <f t="shared" si="2"/>
        <v>0</v>
      </c>
      <c r="BI33" s="17">
        <f t="shared" si="3"/>
        <v>0</v>
      </c>
    </row>
    <row r="34" spans="4:62" ht="15.75" customHeight="1" x14ac:dyDescent="0.25">
      <c r="D34" s="22" t="s">
        <v>8</v>
      </c>
      <c r="E34" s="17">
        <f>'EAC E1'!T34</f>
        <v>0</v>
      </c>
      <c r="F34" s="17">
        <f>'EAC E1'!U34</f>
        <v>0</v>
      </c>
      <c r="G34" s="17">
        <f>'EAC E2'!T34</f>
        <v>0</v>
      </c>
      <c r="H34" s="17">
        <f>'EAC E2'!U34</f>
        <v>0</v>
      </c>
      <c r="I34" s="17">
        <f>'EAC E3'!T34</f>
        <v>0</v>
      </c>
      <c r="J34" s="17">
        <f>'EAC E3'!U34</f>
        <v>0</v>
      </c>
      <c r="K34" s="17">
        <f>'EAC E4'!T34</f>
        <v>0</v>
      </c>
      <c r="L34" s="17">
        <f>'EAC E4'!U34</f>
        <v>0</v>
      </c>
      <c r="M34" s="17">
        <f>'EAC E5'!T34</f>
        <v>0</v>
      </c>
      <c r="N34" s="17">
        <f>'EAC E5'!U34</f>
        <v>0</v>
      </c>
      <c r="O34" s="17">
        <f>'EAC E6'!T34</f>
        <v>0</v>
      </c>
      <c r="P34" s="17">
        <f>'EAC E6'!U34</f>
        <v>0</v>
      </c>
      <c r="Q34" s="17">
        <f>'EAC E7'!T34</f>
        <v>0</v>
      </c>
      <c r="R34" s="17">
        <f>'EAC E7'!U34</f>
        <v>0</v>
      </c>
      <c r="S34" s="17">
        <f>'EAC E8'!T34</f>
        <v>0</v>
      </c>
      <c r="T34" s="17">
        <f>'EAC E8'!U34</f>
        <v>0</v>
      </c>
      <c r="U34" s="17">
        <f>'EAC E9'!T34</f>
        <v>0</v>
      </c>
      <c r="V34" s="17">
        <f>'EAC E9'!U34</f>
        <v>0</v>
      </c>
      <c r="W34" s="17">
        <f>'EAC E10'!T34</f>
        <v>0</v>
      </c>
      <c r="X34" s="17">
        <f>'EAC E10'!U34</f>
        <v>0</v>
      </c>
      <c r="Y34" s="17">
        <f>'EAC E11'!T34</f>
        <v>0</v>
      </c>
      <c r="Z34" s="17">
        <f>'EAC E11'!U34</f>
        <v>0</v>
      </c>
      <c r="AA34" s="17">
        <f>'EAC E12'!T34</f>
        <v>0</v>
      </c>
      <c r="AB34" s="17">
        <f>'EAC E12'!U34</f>
        <v>0</v>
      </c>
      <c r="AC34" s="17">
        <f>'EAC E13'!T34</f>
        <v>0</v>
      </c>
      <c r="AD34" s="17">
        <f>'EAC E13'!U34</f>
        <v>0</v>
      </c>
      <c r="AE34" s="17">
        <f>'EAC E14'!T34</f>
        <v>0</v>
      </c>
      <c r="AF34" s="17">
        <f>'EAC E14'!U34</f>
        <v>0</v>
      </c>
      <c r="AG34" s="17">
        <f>'EAC E15'!T34</f>
        <v>0</v>
      </c>
      <c r="AH34" s="17">
        <f>'EAC E15'!U34</f>
        <v>0</v>
      </c>
      <c r="AI34" s="17">
        <f>'EAC E16'!T34</f>
        <v>0</v>
      </c>
      <c r="AJ34" s="17">
        <f>'EAC E16'!U34</f>
        <v>0</v>
      </c>
      <c r="AK34" s="17">
        <f>'EAC E17'!T34</f>
        <v>0</v>
      </c>
      <c r="AL34" s="17">
        <f>'EAC E17'!U34</f>
        <v>0</v>
      </c>
      <c r="AM34" s="17">
        <f>'EAC E18'!T34</f>
        <v>0</v>
      </c>
      <c r="AN34" s="17">
        <f>'EAC E18'!U34</f>
        <v>0</v>
      </c>
      <c r="AO34" s="17">
        <f>'EAC E19'!T34</f>
        <v>0</v>
      </c>
      <c r="AP34" s="17">
        <f>'EAC E19'!U34</f>
        <v>0</v>
      </c>
      <c r="AQ34" s="17">
        <f>'EAC E20'!T34</f>
        <v>0</v>
      </c>
      <c r="AR34" s="17">
        <f>'EAC E20'!U34</f>
        <v>0</v>
      </c>
      <c r="AS34" s="17">
        <f>'EAC E21'!T34</f>
        <v>0</v>
      </c>
      <c r="AT34" s="17">
        <f>'EAC E21'!U34</f>
        <v>0</v>
      </c>
      <c r="AU34" s="17">
        <f>'EAC E22'!T34</f>
        <v>0</v>
      </c>
      <c r="AV34" s="17">
        <f>'EAC E22'!U34</f>
        <v>0</v>
      </c>
      <c r="AW34" s="17">
        <f>'EAC E23'!T34</f>
        <v>0</v>
      </c>
      <c r="AX34" s="17">
        <f>'EAC E23'!U34</f>
        <v>0</v>
      </c>
      <c r="AY34" s="17">
        <f>'EAC E24'!T34</f>
        <v>0</v>
      </c>
      <c r="AZ34" s="17">
        <f>'EAC E24'!U34</f>
        <v>0</v>
      </c>
      <c r="BA34" s="17">
        <f>'EAC E25'!T34</f>
        <v>0</v>
      </c>
      <c r="BB34" s="17">
        <f>'EAC E25'!U34</f>
        <v>0</v>
      </c>
      <c r="BC34" s="17">
        <f>'EAC E26'!T34</f>
        <v>0</v>
      </c>
      <c r="BD34" s="17">
        <f>'EAC E26'!U34</f>
        <v>0</v>
      </c>
      <c r="BE34" s="52"/>
      <c r="BF34" s="52"/>
      <c r="BH34" s="17">
        <f t="shared" si="2"/>
        <v>0</v>
      </c>
      <c r="BI34" s="17">
        <f t="shared" si="3"/>
        <v>0</v>
      </c>
    </row>
    <row r="35" spans="4:62" ht="15.75" customHeight="1" thickBot="1" x14ac:dyDescent="0.3">
      <c r="D35" s="25" t="s">
        <v>9</v>
      </c>
      <c r="E35" s="17">
        <f>'EAC E1'!T35</f>
        <v>0</v>
      </c>
      <c r="F35" s="17">
        <f>'EAC E1'!U35</f>
        <v>0</v>
      </c>
      <c r="G35" s="17">
        <f>'EAC E2'!T35</f>
        <v>0</v>
      </c>
      <c r="H35" s="17">
        <f>'EAC E2'!U35</f>
        <v>0</v>
      </c>
      <c r="I35" s="17">
        <f>'EAC E3'!T35</f>
        <v>0</v>
      </c>
      <c r="J35" s="17">
        <f>'EAC E3'!U35</f>
        <v>0</v>
      </c>
      <c r="K35" s="17">
        <f>'EAC E4'!T35</f>
        <v>0</v>
      </c>
      <c r="L35" s="17">
        <f>'EAC E4'!U35</f>
        <v>0</v>
      </c>
      <c r="M35" s="17">
        <f>'EAC E5'!T35</f>
        <v>0</v>
      </c>
      <c r="N35" s="17">
        <f>'EAC E5'!U35</f>
        <v>0</v>
      </c>
      <c r="O35" s="17">
        <f>'EAC E6'!T35</f>
        <v>0</v>
      </c>
      <c r="P35" s="17">
        <f>'EAC E6'!U35</f>
        <v>0</v>
      </c>
      <c r="Q35" s="17">
        <f>'EAC E7'!T35</f>
        <v>0</v>
      </c>
      <c r="R35" s="17">
        <f>'EAC E7'!U35</f>
        <v>0</v>
      </c>
      <c r="S35" s="17">
        <f>'EAC E8'!T35</f>
        <v>0</v>
      </c>
      <c r="T35" s="17">
        <f>'EAC E8'!U35</f>
        <v>0</v>
      </c>
      <c r="U35" s="17">
        <f>'EAC E9'!T35</f>
        <v>0</v>
      </c>
      <c r="V35" s="17">
        <f>'EAC E9'!U35</f>
        <v>0</v>
      </c>
      <c r="W35" s="17">
        <f>'EAC E10'!T35</f>
        <v>0</v>
      </c>
      <c r="X35" s="17">
        <f>'EAC E10'!U35</f>
        <v>0</v>
      </c>
      <c r="Y35" s="17">
        <f>'EAC E11'!T35</f>
        <v>0</v>
      </c>
      <c r="Z35" s="17">
        <f>'EAC E11'!U35</f>
        <v>0</v>
      </c>
      <c r="AA35" s="17">
        <f>'EAC E12'!T35</f>
        <v>0</v>
      </c>
      <c r="AB35" s="17">
        <f>'EAC E12'!U35</f>
        <v>0</v>
      </c>
      <c r="AC35" s="17">
        <f>'EAC E13'!T35</f>
        <v>0</v>
      </c>
      <c r="AD35" s="17">
        <f>'EAC E13'!U35</f>
        <v>0</v>
      </c>
      <c r="AE35" s="17">
        <f>'EAC E14'!T35</f>
        <v>0</v>
      </c>
      <c r="AF35" s="17">
        <f>'EAC E14'!U35</f>
        <v>0</v>
      </c>
      <c r="AG35" s="17">
        <f>'EAC E15'!T35</f>
        <v>0</v>
      </c>
      <c r="AH35" s="17">
        <f>'EAC E15'!U35</f>
        <v>0</v>
      </c>
      <c r="AI35" s="17">
        <f>'EAC E16'!T35</f>
        <v>0</v>
      </c>
      <c r="AJ35" s="17">
        <f>'EAC E16'!U35</f>
        <v>0</v>
      </c>
      <c r="AK35" s="17">
        <f>'EAC E17'!T35</f>
        <v>0</v>
      </c>
      <c r="AL35" s="17">
        <f>'EAC E17'!U35</f>
        <v>0</v>
      </c>
      <c r="AM35" s="17">
        <f>'EAC E18'!T35</f>
        <v>0</v>
      </c>
      <c r="AN35" s="17">
        <f>'EAC E18'!U35</f>
        <v>0</v>
      </c>
      <c r="AO35" s="17">
        <f>'EAC E19'!T35</f>
        <v>0</v>
      </c>
      <c r="AP35" s="17">
        <f>'EAC E19'!U35</f>
        <v>0</v>
      </c>
      <c r="AQ35" s="17">
        <f>'EAC E20'!T35</f>
        <v>0</v>
      </c>
      <c r="AR35" s="17">
        <f>'EAC E20'!U35</f>
        <v>0</v>
      </c>
      <c r="AS35" s="17">
        <f>'EAC E21'!T35</f>
        <v>0</v>
      </c>
      <c r="AT35" s="17">
        <f>'EAC E21'!U35</f>
        <v>0</v>
      </c>
      <c r="AU35" s="17">
        <f>'EAC E22'!T35</f>
        <v>0</v>
      </c>
      <c r="AV35" s="17">
        <f>'EAC E22'!U35</f>
        <v>0</v>
      </c>
      <c r="AW35" s="17">
        <f>'EAC E23'!T35</f>
        <v>0</v>
      </c>
      <c r="AX35" s="17">
        <f>'EAC E23'!U35</f>
        <v>0</v>
      </c>
      <c r="AY35" s="17">
        <f>'EAC E24'!T35</f>
        <v>0</v>
      </c>
      <c r="AZ35" s="17">
        <f>'EAC E24'!U35</f>
        <v>0</v>
      </c>
      <c r="BA35" s="17">
        <f>'EAC E25'!T35</f>
        <v>0</v>
      </c>
      <c r="BB35" s="17">
        <f>'EAC E25'!U35</f>
        <v>0</v>
      </c>
      <c r="BC35" s="17">
        <f>'EAC E26'!T35</f>
        <v>0</v>
      </c>
      <c r="BD35" s="17">
        <f>'EAC E26'!U35</f>
        <v>0</v>
      </c>
      <c r="BE35" s="52"/>
      <c r="BF35" s="52"/>
      <c r="BH35" s="17">
        <f t="shared" si="2"/>
        <v>0</v>
      </c>
      <c r="BI35" s="17">
        <f t="shared" si="3"/>
        <v>0</v>
      </c>
    </row>
    <row r="36" spans="4:62" ht="15.75" customHeight="1" thickBot="1" x14ac:dyDescent="0.3">
      <c r="D36" s="2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52"/>
      <c r="BF36" s="52"/>
      <c r="BH36" s="18"/>
      <c r="BI36" s="18"/>
    </row>
    <row r="37" spans="4:62" ht="15.75" customHeight="1" thickBot="1" x14ac:dyDescent="0.3">
      <c r="D37" s="29" t="s">
        <v>10</v>
      </c>
      <c r="E37" s="17">
        <f>'EAC E1'!T37</f>
        <v>0</v>
      </c>
      <c r="F37" s="39">
        <f>'EAC E1'!U37</f>
        <v>0</v>
      </c>
      <c r="G37" s="39">
        <f>'EAC E2'!T37</f>
        <v>0</v>
      </c>
      <c r="H37" s="39">
        <f>'EAC E2'!U37</f>
        <v>0</v>
      </c>
      <c r="I37" s="39">
        <f>'EAC E3'!T37</f>
        <v>0</v>
      </c>
      <c r="J37" s="39">
        <f>'EAC E3'!U37</f>
        <v>0</v>
      </c>
      <c r="K37" s="39">
        <f>'EAC E4'!T37</f>
        <v>0</v>
      </c>
      <c r="L37" s="39">
        <f>'EAC E4'!U37</f>
        <v>0</v>
      </c>
      <c r="M37" s="39">
        <f>'EAC E5'!T37</f>
        <v>0</v>
      </c>
      <c r="N37" s="39">
        <f>'EAC E5'!U37</f>
        <v>0</v>
      </c>
      <c r="O37" s="39">
        <f>'EAC E6'!T37</f>
        <v>0</v>
      </c>
      <c r="P37" s="39">
        <f>'EAC E6'!U37</f>
        <v>0</v>
      </c>
      <c r="Q37" s="39">
        <f>'EAC E7'!T37</f>
        <v>0</v>
      </c>
      <c r="R37" s="39">
        <f>'EAC E7'!U37</f>
        <v>0</v>
      </c>
      <c r="S37" s="39">
        <f>'EAC E8'!T37</f>
        <v>0</v>
      </c>
      <c r="T37" s="39">
        <f>'EAC E8'!U37</f>
        <v>0</v>
      </c>
      <c r="U37" s="39">
        <f>'EAC E9'!T37</f>
        <v>0</v>
      </c>
      <c r="V37" s="39">
        <f>'EAC E9'!U37</f>
        <v>0</v>
      </c>
      <c r="W37" s="39">
        <f>'EAC E10'!T37</f>
        <v>0</v>
      </c>
      <c r="X37" s="39">
        <f>'EAC E10'!U37</f>
        <v>0</v>
      </c>
      <c r="Y37" s="39">
        <f>'EAC E11'!T37</f>
        <v>0</v>
      </c>
      <c r="Z37" s="39">
        <f>'EAC E11'!U37</f>
        <v>0</v>
      </c>
      <c r="AA37" s="39">
        <f>'EAC E12'!T37</f>
        <v>0</v>
      </c>
      <c r="AB37" s="39">
        <f>'EAC E12'!U37</f>
        <v>0</v>
      </c>
      <c r="AC37" s="39">
        <f>'EAC E13'!T37</f>
        <v>0</v>
      </c>
      <c r="AD37" s="39">
        <f>'EAC E13'!U37</f>
        <v>0</v>
      </c>
      <c r="AE37" s="39">
        <f>'EAC E14'!T37</f>
        <v>0</v>
      </c>
      <c r="AF37" s="39">
        <f>'EAC E14'!U37</f>
        <v>0</v>
      </c>
      <c r="AG37" s="39">
        <f>'EAC E15'!T37</f>
        <v>0</v>
      </c>
      <c r="AH37" s="39">
        <f>'EAC E15'!U37</f>
        <v>0</v>
      </c>
      <c r="AI37" s="39">
        <f>'EAC E16'!T37</f>
        <v>0</v>
      </c>
      <c r="AJ37" s="39">
        <f>'EAC E16'!U37</f>
        <v>0</v>
      </c>
      <c r="AK37" s="39">
        <f>'EAC E17'!T37</f>
        <v>0</v>
      </c>
      <c r="AL37" s="39">
        <f>'EAC E17'!U37</f>
        <v>0</v>
      </c>
      <c r="AM37" s="39">
        <f>'EAC E18'!T37</f>
        <v>0</v>
      </c>
      <c r="AN37" s="39">
        <f>'EAC E18'!U37</f>
        <v>0</v>
      </c>
      <c r="AO37" s="39">
        <f>'EAC E19'!T37</f>
        <v>0</v>
      </c>
      <c r="AP37" s="39">
        <f>'EAC E19'!U37</f>
        <v>0</v>
      </c>
      <c r="AQ37" s="39">
        <f>'EAC E20'!T37</f>
        <v>0</v>
      </c>
      <c r="AR37" s="39">
        <f>'EAC E20'!U37</f>
        <v>0</v>
      </c>
      <c r="AS37" s="39">
        <f>'EAC E21'!T37</f>
        <v>0</v>
      </c>
      <c r="AT37" s="39">
        <f>'EAC E21'!U37</f>
        <v>0</v>
      </c>
      <c r="AU37" s="39">
        <f>'EAC E22'!T37</f>
        <v>0</v>
      </c>
      <c r="AV37" s="39">
        <f>'EAC E22'!U37</f>
        <v>0</v>
      </c>
      <c r="AW37" s="39">
        <f>'EAC E23'!T37</f>
        <v>0</v>
      </c>
      <c r="AX37" s="39">
        <f>'EAC E23'!U37</f>
        <v>0</v>
      </c>
      <c r="AY37" s="39">
        <f>'EAC E24'!T37</f>
        <v>0</v>
      </c>
      <c r="AZ37" s="39">
        <f>'EAC E24'!U37</f>
        <v>0</v>
      </c>
      <c r="BA37" s="39">
        <f>'EAC E25'!T37</f>
        <v>0</v>
      </c>
      <c r="BB37" s="39">
        <f>'EAC E25'!U37</f>
        <v>0</v>
      </c>
      <c r="BC37" s="39">
        <f>'EAC E26'!T37</f>
        <v>0</v>
      </c>
      <c r="BD37" s="39">
        <f>'EAC E26'!U37</f>
        <v>0</v>
      </c>
      <c r="BE37" s="52"/>
      <c r="BF37" s="52"/>
      <c r="BH37" s="17">
        <f t="shared" si="2"/>
        <v>0</v>
      </c>
      <c r="BI37" s="17">
        <f t="shared" si="3"/>
        <v>0</v>
      </c>
    </row>
    <row r="38" spans="4:62" ht="15.75" customHeight="1" thickBot="1" x14ac:dyDescent="0.3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50"/>
      <c r="BF38" s="50"/>
      <c r="BH38" s="17"/>
      <c r="BI38" s="17"/>
    </row>
    <row r="39" spans="4:62" ht="15.75" customHeight="1" thickBot="1" x14ac:dyDescent="0.3">
      <c r="D39" s="36" t="s">
        <v>27</v>
      </c>
      <c r="E39" s="40" t="str">
        <f>'EAC E1'!E39</f>
        <v>Cote</v>
      </c>
      <c r="F39" s="40" t="str">
        <f>'EAC E1'!U39</f>
        <v>Total</v>
      </c>
      <c r="G39" s="40" t="str">
        <f>'EAC E2'!T39</f>
        <v>Cote</v>
      </c>
      <c r="H39" s="40" t="str">
        <f>'EAC E2'!U39</f>
        <v>Total</v>
      </c>
      <c r="I39" s="40" t="str">
        <f>'EAC E3'!T39</f>
        <v>Cote</v>
      </c>
      <c r="J39" s="40" t="str">
        <f>'EAC E3'!U39</f>
        <v>Total</v>
      </c>
      <c r="K39" s="40" t="str">
        <f>'EAC E4'!T39</f>
        <v>Cote</v>
      </c>
      <c r="L39" s="40" t="str">
        <f>'EAC E4'!U39</f>
        <v>Total</v>
      </c>
      <c r="M39" s="40" t="str">
        <f>'EAC E5'!T39</f>
        <v>Cote</v>
      </c>
      <c r="N39" s="40" t="str">
        <f>'EAC E5'!U39</f>
        <v>Total</v>
      </c>
      <c r="O39" s="40" t="str">
        <f>'EAC E6'!T39</f>
        <v>Cote</v>
      </c>
      <c r="P39" s="40" t="str">
        <f>'EAC E6'!U39</f>
        <v>Total</v>
      </c>
      <c r="Q39" s="40" t="str">
        <f>'EAC E7'!T39</f>
        <v>Cote</v>
      </c>
      <c r="R39" s="40" t="str">
        <f>'EAC E7'!U39</f>
        <v>Total</v>
      </c>
      <c r="S39" s="40" t="str">
        <f>'EAC E8'!T39</f>
        <v>Cote</v>
      </c>
      <c r="T39" s="40" t="str">
        <f>'EAC E8'!U39</f>
        <v>Total</v>
      </c>
      <c r="U39" s="40" t="str">
        <f>'EAC E9'!T39</f>
        <v>Cote</v>
      </c>
      <c r="V39" s="40" t="str">
        <f>'EAC E9'!U39</f>
        <v>Total</v>
      </c>
      <c r="W39" s="40" t="str">
        <f>'EAC E10'!T39</f>
        <v>Cote</v>
      </c>
      <c r="X39" s="40" t="str">
        <f>'EAC E10'!U39</f>
        <v>Total</v>
      </c>
      <c r="Y39" s="40" t="str">
        <f>'EAC E11'!T39</f>
        <v>Cote</v>
      </c>
      <c r="Z39" s="40" t="str">
        <f>'EAC E11'!U39</f>
        <v>Total</v>
      </c>
      <c r="AA39" s="40" t="str">
        <f>'EAC E12'!T39</f>
        <v>Cote</v>
      </c>
      <c r="AB39" s="40" t="str">
        <f>'EAC E12'!U39</f>
        <v>Total</v>
      </c>
      <c r="AC39" s="40" t="str">
        <f>'EAC E13'!T39</f>
        <v>Cote</v>
      </c>
      <c r="AD39" s="40" t="str">
        <f>'EAC E13'!U39</f>
        <v>Total</v>
      </c>
      <c r="AE39" s="40" t="str">
        <f>'EAC E14'!T39</f>
        <v>Cote</v>
      </c>
      <c r="AF39" s="40" t="str">
        <f>'EAC E14'!U39</f>
        <v>Total</v>
      </c>
      <c r="AG39" s="40" t="str">
        <f>'EAC E15'!T39</f>
        <v>Cote</v>
      </c>
      <c r="AH39" s="40" t="str">
        <f>'EAC E15'!U39</f>
        <v>Total</v>
      </c>
      <c r="AI39" s="40" t="str">
        <f>'EAC E16'!T39</f>
        <v>Cote</v>
      </c>
      <c r="AJ39" s="40" t="str">
        <f>'EAC E16'!U39</f>
        <v>Total</v>
      </c>
      <c r="AK39" s="40" t="str">
        <f>'EAC E17'!T39</f>
        <v>Cote</v>
      </c>
      <c r="AL39" s="40" t="str">
        <f>'EAC E17'!U39</f>
        <v>Total</v>
      </c>
      <c r="AM39" s="40" t="str">
        <f>'EAC E18'!T39</f>
        <v>Cote</v>
      </c>
      <c r="AN39" s="43" t="s">
        <v>12</v>
      </c>
      <c r="AO39" s="40" t="str">
        <f>'EAC E19'!T39</f>
        <v>Cote</v>
      </c>
      <c r="AP39" s="40" t="str">
        <f>'EAC E19'!U39</f>
        <v>Total</v>
      </c>
      <c r="AQ39" s="40" t="str">
        <f>'EAC E20'!T39</f>
        <v>Cote</v>
      </c>
      <c r="AR39" s="40" t="str">
        <f>'EAC E20'!U39</f>
        <v>Total</v>
      </c>
      <c r="AS39" s="40" t="str">
        <f>'EAC E21'!T39</f>
        <v>Cote</v>
      </c>
      <c r="AT39" s="40" t="str">
        <f>'EAC E21'!U39</f>
        <v>Total</v>
      </c>
      <c r="AU39" s="40" t="str">
        <f>'EAC E22'!T39</f>
        <v>Cote</v>
      </c>
      <c r="AV39" s="40" t="str">
        <f>'EAC E22'!U39</f>
        <v>Total</v>
      </c>
      <c r="AW39" s="40" t="str">
        <f>'EAC E23'!T39</f>
        <v>Cote</v>
      </c>
      <c r="AX39" s="40" t="str">
        <f>'EAC E23'!U39</f>
        <v>Total</v>
      </c>
      <c r="AY39" s="40" t="str">
        <f>'EAC E24'!T39</f>
        <v>Cote</v>
      </c>
      <c r="AZ39" s="40" t="str">
        <f>'EAC E24'!U39</f>
        <v>Total</v>
      </c>
      <c r="BA39" s="40" t="str">
        <f>'EAC E25'!T39</f>
        <v>Cote</v>
      </c>
      <c r="BB39" s="40" t="str">
        <f>'EAC E25'!U39</f>
        <v>Total</v>
      </c>
      <c r="BC39" s="40" t="str">
        <f>'EAC E26'!T39</f>
        <v>Cote</v>
      </c>
      <c r="BD39" s="40" t="str">
        <f>'EAC E26'!U39</f>
        <v>Total</v>
      </c>
      <c r="BE39" s="54"/>
      <c r="BF39" s="51"/>
      <c r="BG39" s="55" t="s">
        <v>28</v>
      </c>
      <c r="BH39" s="19" t="s">
        <v>11</v>
      </c>
      <c r="BI39" s="19" t="s">
        <v>12</v>
      </c>
      <c r="BJ39" s="68"/>
    </row>
    <row r="40" spans="4:62" ht="15.75" customHeight="1" thickBot="1" x14ac:dyDescent="0.3">
      <c r="D40" s="31"/>
      <c r="E40" s="17">
        <f>'EAC E1'!E40</f>
        <v>0</v>
      </c>
      <c r="F40" s="17">
        <f>'EAC E1'!U40</f>
        <v>0</v>
      </c>
      <c r="G40" s="17">
        <f>'EAC E2'!T40</f>
        <v>0</v>
      </c>
      <c r="H40" s="17">
        <f>'EAC E2'!U40</f>
        <v>0</v>
      </c>
      <c r="I40" s="17">
        <f>'EAC E3'!T40</f>
        <v>0</v>
      </c>
      <c r="J40" s="17">
        <f>'EAC E3'!U40</f>
        <v>0</v>
      </c>
      <c r="K40" s="17">
        <f>'EAC E4'!T40</f>
        <v>0</v>
      </c>
      <c r="L40" s="17">
        <f>'EAC E4'!U40</f>
        <v>0</v>
      </c>
      <c r="M40" s="17">
        <f>'EAC E5'!T40</f>
        <v>0</v>
      </c>
      <c r="N40" s="17">
        <f>'EAC E5'!U40</f>
        <v>0</v>
      </c>
      <c r="O40" s="17">
        <f>'EAC E6'!T40</f>
        <v>0</v>
      </c>
      <c r="P40" s="17">
        <f>'EAC E6'!U40</f>
        <v>0</v>
      </c>
      <c r="Q40" s="17">
        <f>'EAC E7'!T40</f>
        <v>0</v>
      </c>
      <c r="R40" s="17">
        <f>'EAC E7'!U40</f>
        <v>0</v>
      </c>
      <c r="S40" s="17">
        <f>'EAC E8'!T40</f>
        <v>0</v>
      </c>
      <c r="T40" s="17">
        <f>'EAC E8'!U40</f>
        <v>0</v>
      </c>
      <c r="U40" s="17">
        <f>'EAC E9'!T40</f>
        <v>0</v>
      </c>
      <c r="V40" s="17">
        <f>'EAC E9'!U40</f>
        <v>0</v>
      </c>
      <c r="W40" s="17">
        <f>'EAC E10'!T40</f>
        <v>0</v>
      </c>
      <c r="X40" s="17">
        <f>'EAC E10'!U40</f>
        <v>0</v>
      </c>
      <c r="Y40" s="17">
        <f>'EAC E11'!T40</f>
        <v>0</v>
      </c>
      <c r="Z40" s="17">
        <f>'EAC E11'!U40</f>
        <v>0</v>
      </c>
      <c r="AA40" s="17">
        <f>'EAC E12'!T40</f>
        <v>0</v>
      </c>
      <c r="AB40" s="17">
        <f>'EAC E12'!U40</f>
        <v>0</v>
      </c>
      <c r="AC40" s="17">
        <f>'EAC E13'!T40</f>
        <v>0</v>
      </c>
      <c r="AD40" s="17">
        <f>'EAC E13'!U40</f>
        <v>0</v>
      </c>
      <c r="AE40" s="17">
        <f>'EAC E14'!T40</f>
        <v>0</v>
      </c>
      <c r="AF40" s="17">
        <f>'EAC E14'!U40</f>
        <v>0</v>
      </c>
      <c r="AG40" s="17">
        <f>'EAC E15'!T40</f>
        <v>0</v>
      </c>
      <c r="AH40" s="17">
        <f>'EAC E15'!U40</f>
        <v>0</v>
      </c>
      <c r="AI40" s="17">
        <f>'EAC E16'!T40</f>
        <v>0</v>
      </c>
      <c r="AJ40" s="17">
        <f>'EAC E16'!U40</f>
        <v>0</v>
      </c>
      <c r="AK40" s="17">
        <f>'EAC E17'!T40</f>
        <v>0</v>
      </c>
      <c r="AL40" s="17">
        <f>'EAC E17'!U40</f>
        <v>0</v>
      </c>
      <c r="AM40" s="39">
        <f>'EAC E18'!T40</f>
        <v>0</v>
      </c>
      <c r="AN40" s="17">
        <f>'EAC E18'!U40</f>
        <v>0</v>
      </c>
      <c r="AO40" s="17">
        <f>'EAC E19'!T40</f>
        <v>0</v>
      </c>
      <c r="AP40" s="17">
        <f>'EAC E19'!U40</f>
        <v>0</v>
      </c>
      <c r="AQ40" s="17">
        <f>'EAC E20'!T40</f>
        <v>0</v>
      </c>
      <c r="AR40" s="17">
        <f>'EAC E20'!U40</f>
        <v>0</v>
      </c>
      <c r="AS40" s="17">
        <f>'EAC E21'!T40</f>
        <v>0</v>
      </c>
      <c r="AT40" s="17">
        <f>'EAC E21'!U40</f>
        <v>0</v>
      </c>
      <c r="AU40" s="17">
        <f>'EAC E22'!T40</f>
        <v>0</v>
      </c>
      <c r="AV40" s="17">
        <f>'EAC E22'!U40</f>
        <v>0</v>
      </c>
      <c r="AW40" s="17">
        <f>'EAC E23'!T40</f>
        <v>0</v>
      </c>
      <c r="AX40" s="17">
        <f>'EAC E23'!U40</f>
        <v>0</v>
      </c>
      <c r="AY40" s="17">
        <f>'EAC E24'!T40</f>
        <v>0</v>
      </c>
      <c r="AZ40" s="17">
        <f>'EAC E24'!U40</f>
        <v>0</v>
      </c>
      <c r="BA40" s="17">
        <f>'EAC E25'!T40</f>
        <v>0</v>
      </c>
      <c r="BB40" s="17">
        <f>'EAC E25'!U40</f>
        <v>0</v>
      </c>
      <c r="BC40" s="17">
        <f>'EAC E26'!T40</f>
        <v>0</v>
      </c>
      <c r="BD40" s="17">
        <f>'EAC E26'!U40</f>
        <v>0</v>
      </c>
      <c r="BE40" s="38"/>
      <c r="BF40" s="38"/>
      <c r="BH40" s="17">
        <f t="shared" si="2"/>
        <v>0</v>
      </c>
      <c r="BI40" s="17">
        <f>SUM(F40,H40,J40,L40,N40,P40,R40,T40,V40,X40,Z40,AB40,AD40,AF40,AH40,AJ40,AL40,AN40,AN40,AP40,AR40,AT40,AV40,AX40,AZ40,BB40,BD40)</f>
        <v>0</v>
      </c>
    </row>
    <row r="41" spans="4:62" ht="15.75" customHeight="1" thickBot="1" x14ac:dyDescent="0.3">
      <c r="AM41" s="64"/>
      <c r="BE41" s="50"/>
      <c r="BF41" s="50"/>
      <c r="BH41" s="34" t="e">
        <f>BH40/BI40*20</f>
        <v>#DIV/0!</v>
      </c>
      <c r="BI41" s="35">
        <v>20</v>
      </c>
    </row>
    <row r="42" spans="4:62" ht="15.75" customHeight="1" x14ac:dyDescent="0.25">
      <c r="BE42" s="50"/>
      <c r="BF42" s="50"/>
      <c r="BH42" s="37"/>
      <c r="BI42" s="38"/>
    </row>
    <row r="43" spans="4:62" ht="15.75" customHeight="1" thickBot="1" x14ac:dyDescent="0.3">
      <c r="BE43" s="50"/>
      <c r="BF43" s="50"/>
    </row>
    <row r="44" spans="4:62" ht="15.75" customHeight="1" thickBot="1" x14ac:dyDescent="0.3">
      <c r="D44" s="8"/>
      <c r="E44" s="87" t="s">
        <v>35</v>
      </c>
      <c r="F44" s="88"/>
      <c r="G44" s="87" t="s">
        <v>34</v>
      </c>
      <c r="H44" s="88"/>
      <c r="I44" s="87" t="s">
        <v>33</v>
      </c>
      <c r="J44" s="88"/>
      <c r="K44" s="87" t="s">
        <v>32</v>
      </c>
      <c r="L44" s="88"/>
      <c r="M44" s="58" t="s">
        <v>31</v>
      </c>
      <c r="N44" s="59"/>
      <c r="O44" s="58" t="s">
        <v>30</v>
      </c>
      <c r="P44" s="59"/>
      <c r="Q44" s="87" t="s">
        <v>44</v>
      </c>
      <c r="R44" s="88"/>
      <c r="S44" s="87" t="s">
        <v>45</v>
      </c>
      <c r="T44" s="88"/>
      <c r="U44" s="87" t="s">
        <v>46</v>
      </c>
      <c r="V44" s="88"/>
      <c r="W44" s="87" t="s">
        <v>47</v>
      </c>
      <c r="X44" s="88"/>
      <c r="Y44" s="87" t="s">
        <v>48</v>
      </c>
      <c r="Z44" s="88"/>
      <c r="AA44" s="87" t="s">
        <v>49</v>
      </c>
      <c r="AB44" s="88"/>
      <c r="AC44" s="87" t="s">
        <v>50</v>
      </c>
      <c r="AD44" s="88"/>
      <c r="AE44" s="87" t="s">
        <v>51</v>
      </c>
      <c r="AF44" s="88"/>
      <c r="AG44" s="87" t="s">
        <v>52</v>
      </c>
      <c r="AH44" s="88"/>
      <c r="AI44" s="87" t="s">
        <v>53</v>
      </c>
      <c r="AJ44" s="88"/>
      <c r="AK44" s="87" t="s">
        <v>54</v>
      </c>
      <c r="AL44" s="88"/>
      <c r="AM44" s="87" t="s">
        <v>55</v>
      </c>
      <c r="AN44" s="88"/>
      <c r="AO44" s="87" t="s">
        <v>56</v>
      </c>
      <c r="AP44" s="88"/>
      <c r="AQ44" s="87" t="s">
        <v>57</v>
      </c>
      <c r="AR44" s="88"/>
      <c r="AS44" s="87" t="s">
        <v>58</v>
      </c>
      <c r="AT44" s="88"/>
      <c r="AU44" s="87" t="s">
        <v>59</v>
      </c>
      <c r="AV44" s="88"/>
      <c r="AW44" s="87" t="s">
        <v>60</v>
      </c>
      <c r="AX44" s="88"/>
      <c r="AY44" s="87" t="s">
        <v>61</v>
      </c>
      <c r="AZ44" s="88"/>
      <c r="BA44" s="87" t="s">
        <v>62</v>
      </c>
      <c r="BB44" s="88"/>
      <c r="BC44" s="87" t="s">
        <v>63</v>
      </c>
      <c r="BD44" s="88"/>
      <c r="BE44" s="51"/>
      <c r="BF44" s="51"/>
      <c r="BG44" s="1" t="s">
        <v>28</v>
      </c>
      <c r="BH44" s="56" t="s">
        <v>29</v>
      </c>
      <c r="BI44" s="57"/>
    </row>
    <row r="45" spans="4:62" ht="15.75" customHeight="1" thickBot="1" x14ac:dyDescent="0.3">
      <c r="D45" s="8" t="s">
        <v>39</v>
      </c>
      <c r="E45" s="15" t="s">
        <v>11</v>
      </c>
      <c r="F45" s="16" t="s">
        <v>12</v>
      </c>
      <c r="G45" s="15" t="s">
        <v>11</v>
      </c>
      <c r="H45" s="16" t="s">
        <v>12</v>
      </c>
      <c r="I45" s="15" t="s">
        <v>11</v>
      </c>
      <c r="J45" s="16" t="s">
        <v>12</v>
      </c>
      <c r="K45" s="15" t="s">
        <v>11</v>
      </c>
      <c r="L45" s="16" t="s">
        <v>12</v>
      </c>
      <c r="M45" s="15" t="s">
        <v>11</v>
      </c>
      <c r="N45" s="16" t="s">
        <v>12</v>
      </c>
      <c r="O45" s="15" t="s">
        <v>11</v>
      </c>
      <c r="P45" s="16" t="s">
        <v>12</v>
      </c>
      <c r="Q45" s="15" t="s">
        <v>11</v>
      </c>
      <c r="R45" s="16" t="s">
        <v>12</v>
      </c>
      <c r="S45" s="15" t="s">
        <v>11</v>
      </c>
      <c r="T45" s="16" t="s">
        <v>12</v>
      </c>
      <c r="U45" s="15" t="s">
        <v>11</v>
      </c>
      <c r="V45" s="16" t="s">
        <v>12</v>
      </c>
      <c r="W45" s="15" t="s">
        <v>11</v>
      </c>
      <c r="X45" s="16" t="s">
        <v>12</v>
      </c>
      <c r="Y45" s="15" t="s">
        <v>11</v>
      </c>
      <c r="Z45" s="16" t="s">
        <v>12</v>
      </c>
      <c r="AA45" s="15" t="s">
        <v>11</v>
      </c>
      <c r="AB45" s="16" t="s">
        <v>12</v>
      </c>
      <c r="AC45" s="15" t="s">
        <v>11</v>
      </c>
      <c r="AD45" s="16" t="s">
        <v>12</v>
      </c>
      <c r="AE45" s="15" t="s">
        <v>11</v>
      </c>
      <c r="AF45" s="16" t="s">
        <v>12</v>
      </c>
      <c r="AG45" s="15" t="s">
        <v>11</v>
      </c>
      <c r="AH45" s="16" t="s">
        <v>12</v>
      </c>
      <c r="AI45" s="15" t="s">
        <v>11</v>
      </c>
      <c r="AJ45" s="16" t="s">
        <v>12</v>
      </c>
      <c r="AK45" s="15" t="s">
        <v>11</v>
      </c>
      <c r="AL45" s="16" t="s">
        <v>12</v>
      </c>
      <c r="AM45" s="15" t="s">
        <v>11</v>
      </c>
      <c r="AN45" s="16" t="s">
        <v>12</v>
      </c>
      <c r="AO45" s="15" t="s">
        <v>11</v>
      </c>
      <c r="AP45" s="16" t="s">
        <v>12</v>
      </c>
      <c r="AQ45" s="15" t="s">
        <v>11</v>
      </c>
      <c r="AR45" s="16" t="s">
        <v>12</v>
      </c>
      <c r="AS45" s="15" t="s">
        <v>11</v>
      </c>
      <c r="AT45" s="16" t="s">
        <v>12</v>
      </c>
      <c r="AU45" s="15" t="s">
        <v>11</v>
      </c>
      <c r="AV45" s="16" t="s">
        <v>12</v>
      </c>
      <c r="AW45" s="15" t="s">
        <v>11</v>
      </c>
      <c r="AX45" s="16" t="s">
        <v>12</v>
      </c>
      <c r="AY45" s="15" t="s">
        <v>11</v>
      </c>
      <c r="AZ45" s="16" t="s">
        <v>12</v>
      </c>
      <c r="BA45" s="15" t="s">
        <v>11</v>
      </c>
      <c r="BB45" s="16" t="s">
        <v>12</v>
      </c>
      <c r="BC45" s="15" t="s">
        <v>11</v>
      </c>
      <c r="BD45" s="16" t="s">
        <v>12</v>
      </c>
      <c r="BE45" s="51"/>
      <c r="BF45" s="51"/>
      <c r="BH45" s="15" t="s">
        <v>11</v>
      </c>
      <c r="BI45" s="16" t="s">
        <v>12</v>
      </c>
    </row>
    <row r="46" spans="4:62" ht="15.75" customHeight="1" thickBot="1" x14ac:dyDescent="0.3">
      <c r="D46" s="28" t="s">
        <v>14</v>
      </c>
      <c r="E46" s="17">
        <f>'EAC E1'!T46</f>
        <v>0</v>
      </c>
      <c r="F46" s="17">
        <f>'EAC E1'!U46</f>
        <v>0</v>
      </c>
      <c r="G46" s="17">
        <f>'EAC E2'!T46</f>
        <v>0</v>
      </c>
      <c r="H46" s="17">
        <f>'EAC E2'!U46</f>
        <v>0</v>
      </c>
      <c r="I46" s="17">
        <f>'EAC E3'!T46</f>
        <v>0</v>
      </c>
      <c r="J46" s="17">
        <f>'EAC E3'!U46</f>
        <v>0</v>
      </c>
      <c r="K46" s="17">
        <f>'EAC E4'!T46</f>
        <v>0</v>
      </c>
      <c r="L46" s="17">
        <f>'EAC E4'!U46</f>
        <v>0</v>
      </c>
      <c r="M46" s="17">
        <f>'EAC E5'!T46</f>
        <v>0</v>
      </c>
      <c r="N46" s="17">
        <f>'EAC E5'!U46</f>
        <v>0</v>
      </c>
      <c r="O46" s="17">
        <f>'EAC E6'!T46</f>
        <v>0</v>
      </c>
      <c r="P46" s="17">
        <f>'EAC E6'!U46</f>
        <v>0</v>
      </c>
      <c r="Q46" s="17">
        <f>'EAC E7'!T46</f>
        <v>0</v>
      </c>
      <c r="R46" s="17">
        <f>'EAC E7'!U46</f>
        <v>0</v>
      </c>
      <c r="S46" s="17">
        <f>'EAC E8'!T46</f>
        <v>0</v>
      </c>
      <c r="T46" s="17">
        <f>'EAC E8'!U46</f>
        <v>0</v>
      </c>
      <c r="U46" s="17">
        <f>'EAC E9'!T46</f>
        <v>0</v>
      </c>
      <c r="V46" s="17">
        <f>'EAC E9'!U46</f>
        <v>0</v>
      </c>
      <c r="W46" s="17">
        <f>'EAC E10'!T46</f>
        <v>0</v>
      </c>
      <c r="X46" s="17">
        <f>'EAC E10'!U46</f>
        <v>0</v>
      </c>
      <c r="Y46" s="17">
        <f>'EAC E11'!T46</f>
        <v>0</v>
      </c>
      <c r="Z46" s="17">
        <f>'EAC E11'!U46</f>
        <v>0</v>
      </c>
      <c r="AA46" s="17">
        <f>'EAC E12'!T46</f>
        <v>0</v>
      </c>
      <c r="AB46" s="17">
        <f>'EAC E12'!U46</f>
        <v>0</v>
      </c>
      <c r="AC46" s="17">
        <f>'EAC E13'!T46</f>
        <v>0</v>
      </c>
      <c r="AD46" s="17">
        <f>'EAC E13'!U46</f>
        <v>0</v>
      </c>
      <c r="AE46" s="17">
        <f>'EAC E14'!T46</f>
        <v>0</v>
      </c>
      <c r="AF46" s="17">
        <f>'EAC E14'!U46</f>
        <v>0</v>
      </c>
      <c r="AG46" s="17">
        <f>'EAC E15'!T46</f>
        <v>0</v>
      </c>
      <c r="AH46" s="17">
        <f>'EAC E15'!U46</f>
        <v>0</v>
      </c>
      <c r="AI46" s="17">
        <f>'EAC E16'!T46</f>
        <v>0</v>
      </c>
      <c r="AJ46" s="17">
        <f>'EAC E16'!U46</f>
        <v>0</v>
      </c>
      <c r="AK46" s="17">
        <f>'EAC E17'!T46</f>
        <v>0</v>
      </c>
      <c r="AL46" s="17">
        <f>'EAC E17'!U46</f>
        <v>0</v>
      </c>
      <c r="AM46" s="17">
        <f>'EAC E18'!T46</f>
        <v>0</v>
      </c>
      <c r="AN46" s="17">
        <f>'EAC E18'!U46</f>
        <v>0</v>
      </c>
      <c r="AO46" s="17">
        <f>'EAC E19'!T46</f>
        <v>0</v>
      </c>
      <c r="AP46" s="17">
        <f>'EAC E19'!U46</f>
        <v>0</v>
      </c>
      <c r="AQ46" s="17">
        <f>'EAC E20'!T46</f>
        <v>0</v>
      </c>
      <c r="AR46" s="17">
        <f>'EAC E20'!U46</f>
        <v>0</v>
      </c>
      <c r="AS46" s="17">
        <f>'EAC E21'!T46</f>
        <v>0</v>
      </c>
      <c r="AT46" s="17">
        <f>'EAC E21'!U46</f>
        <v>0</v>
      </c>
      <c r="AU46" s="17">
        <f>'EAC E22'!T46</f>
        <v>0</v>
      </c>
      <c r="AV46" s="17">
        <f>'EAC E22'!U46</f>
        <v>0</v>
      </c>
      <c r="AW46" s="17">
        <f>'EAC E23'!T46</f>
        <v>0</v>
      </c>
      <c r="AX46" s="17">
        <f>'EAC E23'!U46</f>
        <v>0</v>
      </c>
      <c r="AY46" s="17">
        <f>'EAC E24'!T46</f>
        <v>0</v>
      </c>
      <c r="AZ46" s="17">
        <f>'EAC E24'!U46</f>
        <v>0</v>
      </c>
      <c r="BA46" s="17">
        <f>'EAC E25'!T46</f>
        <v>0</v>
      </c>
      <c r="BB46" s="17">
        <f>'EAC E25'!U46</f>
        <v>0</v>
      </c>
      <c r="BC46" s="17">
        <f>'EAC E26'!T46</f>
        <v>0</v>
      </c>
      <c r="BD46" s="17">
        <f>'EAC E26'!U46</f>
        <v>0</v>
      </c>
      <c r="BE46" s="52"/>
      <c r="BF46" s="52"/>
      <c r="BH46" s="17">
        <f>SUM(E46,G46,I46,K46,M46,O46,Q46,S46,U46,W46,Y46,AA46,AC46,AE46,AG46,AI46,AK46,AM46,AO46,AQ46,AS46,AU46,AW46,AY46,BA46,BC46)</f>
        <v>0</v>
      </c>
      <c r="BI46" s="17">
        <f>SUM(F46,H46,J46,L46,N46,P46,R46,T46,V46,X46,Z46,AB46,AD46,AF46,AH46,AJ46,AL46,AN46,AP46,AR46,AT46,AV46,AX46,AZ46,BB46,BD46)</f>
        <v>0</v>
      </c>
    </row>
    <row r="47" spans="4:62" ht="15.75" customHeight="1" thickBot="1" x14ac:dyDescent="0.3">
      <c r="D47" s="23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52"/>
      <c r="BF47" s="52"/>
      <c r="BH47" s="18"/>
      <c r="BI47" s="18"/>
    </row>
    <row r="48" spans="4:62" ht="15.75" customHeight="1" thickBot="1" x14ac:dyDescent="0.3">
      <c r="D48" s="27" t="s">
        <v>13</v>
      </c>
      <c r="E48" s="19" t="str">
        <f>'EAC E1'!T48</f>
        <v>Acquis</v>
      </c>
      <c r="F48" s="19" t="str">
        <f>'EAC E1'!U48</f>
        <v>Non-acquis</v>
      </c>
      <c r="G48" s="19" t="str">
        <f>'EAC E2'!T48</f>
        <v>Acquis</v>
      </c>
      <c r="H48" s="19" t="str">
        <f>'EAC E2'!U48</f>
        <v>Non-acquis</v>
      </c>
      <c r="I48" s="19" t="str">
        <f>'EAC E3'!T48</f>
        <v>Acquis</v>
      </c>
      <c r="J48" s="19" t="str">
        <f>'EAC E3'!U48</f>
        <v>Non-acquis</v>
      </c>
      <c r="K48" s="19" t="str">
        <f>'EAC E4'!T48</f>
        <v>Acquis</v>
      </c>
      <c r="L48" s="19" t="str">
        <f>'EAC E4'!U48</f>
        <v>Non-acquis</v>
      </c>
      <c r="M48" s="19" t="str">
        <f>'EAC E5'!T48</f>
        <v>Acquis</v>
      </c>
      <c r="N48" s="19" t="str">
        <f>'EAC E5'!U48</f>
        <v>Non-acquis</v>
      </c>
      <c r="O48" s="19" t="str">
        <f>'EAC E6'!T48</f>
        <v>Acquis</v>
      </c>
      <c r="P48" s="19" t="str">
        <f>'EAC E6'!U48</f>
        <v>Non-acquis</v>
      </c>
      <c r="Q48" s="19" t="str">
        <f>'EAC E7'!T48</f>
        <v>Acquis</v>
      </c>
      <c r="R48" s="19" t="str">
        <f>'EAC E7'!U48</f>
        <v>Non-acquis</v>
      </c>
      <c r="S48" s="19" t="str">
        <f>'EAC E8'!T48</f>
        <v>Acquis</v>
      </c>
      <c r="T48" s="19" t="str">
        <f>'EAC E8'!U48</f>
        <v>Non-acquis</v>
      </c>
      <c r="U48" s="19" t="str">
        <f>'EAC E9'!T48</f>
        <v>Acquis</v>
      </c>
      <c r="V48" s="19" t="str">
        <f>'EAC E9'!U48</f>
        <v>Non-acquis</v>
      </c>
      <c r="W48" s="19" t="str">
        <f>'EAC E10'!T48</f>
        <v>Acquis</v>
      </c>
      <c r="X48" s="19" t="str">
        <f>'EAC E10'!U48</f>
        <v>Non-acquis</v>
      </c>
      <c r="Y48" s="19" t="str">
        <f>'EAC E11'!T48</f>
        <v>Acquis</v>
      </c>
      <c r="Z48" s="19" t="str">
        <f>'EAC E11'!U48</f>
        <v>Non-acquis</v>
      </c>
      <c r="AA48" s="19" t="str">
        <f>'EAC E12'!T48</f>
        <v>Acquis</v>
      </c>
      <c r="AB48" s="19" t="str">
        <f>'EAC E12'!U48</f>
        <v>Non-acquis</v>
      </c>
      <c r="AC48" s="19" t="str">
        <f>'EAC E13'!T48</f>
        <v>Acquis</v>
      </c>
      <c r="AD48" s="19" t="str">
        <f>'EAC E13'!U48</f>
        <v>Non-acquis</v>
      </c>
      <c r="AE48" s="19" t="str">
        <f>'EAC E14'!T48</f>
        <v>Acquis</v>
      </c>
      <c r="AF48" s="19" t="str">
        <f>'EAC E14'!U48</f>
        <v>Non-acquis</v>
      </c>
      <c r="AG48" s="19" t="str">
        <f>'EAC E15'!T48</f>
        <v>Acquis</v>
      </c>
      <c r="AH48" s="19" t="str">
        <f>'EAC E15'!U48</f>
        <v>Non-acquis</v>
      </c>
      <c r="AI48" s="19" t="str">
        <f>'EAC E16'!T48</f>
        <v>Acquis</v>
      </c>
      <c r="AJ48" s="19" t="str">
        <f>'EAC E16'!U48</f>
        <v>Non-acquis</v>
      </c>
      <c r="AK48" s="19" t="str">
        <f>'EAC E17'!T48</f>
        <v>Acquis</v>
      </c>
      <c r="AL48" s="19" t="str">
        <f>'EAC E17'!U48</f>
        <v>Non-acquis</v>
      </c>
      <c r="AM48" s="19" t="str">
        <f>'EAC E18'!T48</f>
        <v>Acquis</v>
      </c>
      <c r="AN48" s="19" t="str">
        <f>'EAC E18'!U48</f>
        <v>Non-acquis</v>
      </c>
      <c r="AO48" s="19" t="str">
        <f>'EAC E19'!T48</f>
        <v>Acquis</v>
      </c>
      <c r="AP48" s="19" t="str">
        <f>'EAC E19'!U48</f>
        <v>Non-acquis</v>
      </c>
      <c r="AQ48" s="19" t="str">
        <f>'EAC E20'!T48</f>
        <v>Acquis</v>
      </c>
      <c r="AR48" s="19" t="str">
        <f>'EAC E20'!U48</f>
        <v>Non-acquis</v>
      </c>
      <c r="AS48" s="19" t="str">
        <f>'EAC E21'!T48</f>
        <v>Acquis</v>
      </c>
      <c r="AT48" s="19" t="str">
        <f>'EAC E21'!U48</f>
        <v>Non-acquis</v>
      </c>
      <c r="AU48" s="19" t="str">
        <f>'EAC E22'!T48</f>
        <v>Acquis</v>
      </c>
      <c r="AV48" s="19" t="str">
        <f>'EAC E22'!U48</f>
        <v>Non-acquis</v>
      </c>
      <c r="AW48" s="19" t="str">
        <f>'EAC E23'!T48</f>
        <v>Acquis</v>
      </c>
      <c r="AX48" s="19" t="str">
        <f>'EAC E23'!U48</f>
        <v>Non-acquis</v>
      </c>
      <c r="AY48" s="19" t="str">
        <f>'EAC E24'!T48</f>
        <v>Acquis</v>
      </c>
      <c r="AZ48" s="19" t="str">
        <f>'EAC E24'!U48</f>
        <v>Non-acquis</v>
      </c>
      <c r="BA48" s="19" t="str">
        <f>'EAC E25'!T48</f>
        <v>Acquis</v>
      </c>
      <c r="BB48" s="19" t="str">
        <f>'EAC E25'!U48</f>
        <v>Non-acquis</v>
      </c>
      <c r="BC48" s="19" t="str">
        <f>'EAC E26'!T48</f>
        <v>Acquis</v>
      </c>
      <c r="BD48" s="19" t="str">
        <f>'EAC E26'!U48</f>
        <v>Non-acquis</v>
      </c>
      <c r="BE48" s="53"/>
      <c r="BF48" s="53"/>
      <c r="BH48" s="19" t="s">
        <v>0</v>
      </c>
      <c r="BI48" s="19" t="s">
        <v>42</v>
      </c>
    </row>
    <row r="49" spans="4:61" ht="15.75" customHeight="1" x14ac:dyDescent="0.25">
      <c r="D49" s="24" t="s">
        <v>2</v>
      </c>
      <c r="E49" s="17">
        <f>'EAC E1'!T49</f>
        <v>0</v>
      </c>
      <c r="F49" s="17">
        <f>'EAC E1'!U49</f>
        <v>0</v>
      </c>
      <c r="G49" s="17">
        <f>'EAC E2'!T49</f>
        <v>0</v>
      </c>
      <c r="H49" s="17">
        <f>'EAC E2'!U49</f>
        <v>0</v>
      </c>
      <c r="I49" s="17">
        <f>'EAC E3'!T49</f>
        <v>0</v>
      </c>
      <c r="J49" s="17">
        <f>'EAC E3'!U49</f>
        <v>0</v>
      </c>
      <c r="K49" s="17">
        <f>'EAC E4'!T49</f>
        <v>0</v>
      </c>
      <c r="L49" s="17">
        <f>'EAC E4'!U49</f>
        <v>0</v>
      </c>
      <c r="M49" s="17">
        <f>'EAC E5'!T49</f>
        <v>0</v>
      </c>
      <c r="N49" s="17">
        <f>'EAC E5'!U49</f>
        <v>0</v>
      </c>
      <c r="O49" s="17">
        <f>'EAC E6'!T49</f>
        <v>0</v>
      </c>
      <c r="P49" s="17">
        <f>'EAC E6'!U49</f>
        <v>0</v>
      </c>
      <c r="Q49" s="17">
        <f>'EAC E7'!T49</f>
        <v>0</v>
      </c>
      <c r="R49" s="17">
        <f>'EAC E7'!U49</f>
        <v>0</v>
      </c>
      <c r="S49" s="17">
        <f>'EAC E8'!T49</f>
        <v>0</v>
      </c>
      <c r="T49" s="17">
        <f>'EAC E8'!U49</f>
        <v>0</v>
      </c>
      <c r="U49" s="17">
        <f>'EAC E9'!T49</f>
        <v>0</v>
      </c>
      <c r="V49" s="17">
        <f>'EAC E9'!U49</f>
        <v>0</v>
      </c>
      <c r="W49" s="17">
        <f>'EAC E10'!T49</f>
        <v>0</v>
      </c>
      <c r="X49" s="17">
        <f>'EAC E10'!U49</f>
        <v>0</v>
      </c>
      <c r="Y49" s="17">
        <f>'EAC E11'!T49</f>
        <v>0</v>
      </c>
      <c r="Z49" s="17">
        <f>'EAC E11'!U49</f>
        <v>0</v>
      </c>
      <c r="AA49" s="17">
        <f>'EAC E12'!T49</f>
        <v>0</v>
      </c>
      <c r="AB49" s="17">
        <f>'EAC E12'!U49</f>
        <v>0</v>
      </c>
      <c r="AC49" s="17">
        <f>'EAC E13'!T49</f>
        <v>0</v>
      </c>
      <c r="AD49" s="17">
        <f>'EAC E13'!U49</f>
        <v>0</v>
      </c>
      <c r="AE49" s="17">
        <f>'EAC E14'!T49</f>
        <v>0</v>
      </c>
      <c r="AF49" s="17">
        <f>'EAC E14'!U49</f>
        <v>0</v>
      </c>
      <c r="AG49" s="17">
        <f>'EAC E15'!T49</f>
        <v>0</v>
      </c>
      <c r="AH49" s="17">
        <f>'EAC E15'!U49</f>
        <v>0</v>
      </c>
      <c r="AI49" s="17">
        <f>'EAC E16'!T49</f>
        <v>0</v>
      </c>
      <c r="AJ49" s="17">
        <f>'EAC E16'!U49</f>
        <v>0</v>
      </c>
      <c r="AK49" s="17">
        <f>'EAC E17'!T49</f>
        <v>0</v>
      </c>
      <c r="AL49" s="17">
        <f>'EAC E17'!U49</f>
        <v>0</v>
      </c>
      <c r="AM49" s="17">
        <f>'EAC E18'!T49</f>
        <v>0</v>
      </c>
      <c r="AN49" s="17">
        <f>'EAC E18'!U49</f>
        <v>0</v>
      </c>
      <c r="AO49" s="17">
        <f>'EAC E19'!T49</f>
        <v>0</v>
      </c>
      <c r="AP49" s="17">
        <f>'EAC E19'!U49</f>
        <v>0</v>
      </c>
      <c r="AQ49" s="17">
        <f>'EAC E20'!T49</f>
        <v>0</v>
      </c>
      <c r="AR49" s="17">
        <f>'EAC E20'!U49</f>
        <v>0</v>
      </c>
      <c r="AS49" s="17">
        <f>'EAC E21'!T49</f>
        <v>0</v>
      </c>
      <c r="AT49" s="17">
        <f>'EAC E21'!U49</f>
        <v>0</v>
      </c>
      <c r="AU49" s="17">
        <f>'EAC E22'!T49</f>
        <v>0</v>
      </c>
      <c r="AV49" s="17">
        <f>'EAC E22'!U49</f>
        <v>0</v>
      </c>
      <c r="AW49" s="17">
        <f>'EAC E23'!T49</f>
        <v>0</v>
      </c>
      <c r="AX49" s="17">
        <f>'EAC E23'!U49</f>
        <v>0</v>
      </c>
      <c r="AY49" s="17">
        <f>'EAC E24'!T49</f>
        <v>0</v>
      </c>
      <c r="AZ49" s="17">
        <f>'EAC E24'!U49</f>
        <v>0</v>
      </c>
      <c r="BA49" s="17">
        <f>'EAC E25'!T49</f>
        <v>0</v>
      </c>
      <c r="BB49" s="17">
        <f>'EAC E25'!U49</f>
        <v>0</v>
      </c>
      <c r="BC49" s="17">
        <f>'EAC E26'!T49</f>
        <v>0</v>
      </c>
      <c r="BD49" s="17">
        <f>'EAC E26'!U49</f>
        <v>0</v>
      </c>
      <c r="BE49" s="52"/>
      <c r="BF49" s="52"/>
      <c r="BH49" s="17">
        <f t="shared" ref="BH49:BI61" si="4">SUM(E49,G49,I49,K49,M49,O49,Q49,S49,U49,W49,Y49,AA49,AC49,AE49,AG49,AI49,AK49,AM49,AO49,AQ49,AS49,AU49,AW49,AY49,BA49,BC49)</f>
        <v>0</v>
      </c>
      <c r="BI49" s="17">
        <f t="shared" si="4"/>
        <v>0</v>
      </c>
    </row>
    <row r="50" spans="4:61" ht="15.75" customHeight="1" x14ac:dyDescent="0.25">
      <c r="D50" s="22" t="s">
        <v>3</v>
      </c>
      <c r="E50" s="17">
        <f>'EAC E1'!T50</f>
        <v>0</v>
      </c>
      <c r="F50" s="17">
        <f>'EAC E1'!U50</f>
        <v>0</v>
      </c>
      <c r="G50" s="17">
        <f>'EAC E2'!T50</f>
        <v>0</v>
      </c>
      <c r="H50" s="17">
        <f>'EAC E2'!U50</f>
        <v>0</v>
      </c>
      <c r="I50" s="17">
        <f>'EAC E3'!T50</f>
        <v>0</v>
      </c>
      <c r="J50" s="17">
        <f>'EAC E3'!U50</f>
        <v>0</v>
      </c>
      <c r="K50" s="17">
        <f>'EAC E4'!T50</f>
        <v>0</v>
      </c>
      <c r="L50" s="17">
        <f>'EAC E4'!U50</f>
        <v>0</v>
      </c>
      <c r="M50" s="17">
        <f>'EAC E5'!T50</f>
        <v>0</v>
      </c>
      <c r="N50" s="17">
        <f>'EAC E5'!U50</f>
        <v>0</v>
      </c>
      <c r="O50" s="17">
        <f>'EAC E6'!T50</f>
        <v>0</v>
      </c>
      <c r="P50" s="17">
        <f>'EAC E6'!U50</f>
        <v>0</v>
      </c>
      <c r="Q50" s="17">
        <f>'EAC E7'!T50</f>
        <v>0</v>
      </c>
      <c r="R50" s="17">
        <f>'EAC E7'!U50</f>
        <v>0</v>
      </c>
      <c r="S50" s="17">
        <f>'EAC E8'!T50</f>
        <v>0</v>
      </c>
      <c r="T50" s="17">
        <f>'EAC E8'!U50</f>
        <v>0</v>
      </c>
      <c r="U50" s="17">
        <f>'EAC E9'!T50</f>
        <v>0</v>
      </c>
      <c r="V50" s="17">
        <f>'EAC E9'!U50</f>
        <v>0</v>
      </c>
      <c r="W50" s="17">
        <f>'EAC E10'!T50</f>
        <v>0</v>
      </c>
      <c r="X50" s="17">
        <f>'EAC E10'!U50</f>
        <v>0</v>
      </c>
      <c r="Y50" s="17">
        <f>'EAC E11'!T50</f>
        <v>0</v>
      </c>
      <c r="Z50" s="17">
        <f>'EAC E11'!U50</f>
        <v>0</v>
      </c>
      <c r="AA50" s="17">
        <f>'EAC E12'!T50</f>
        <v>0</v>
      </c>
      <c r="AB50" s="17">
        <f>'EAC E12'!U50</f>
        <v>0</v>
      </c>
      <c r="AC50" s="17">
        <f>'EAC E13'!T50</f>
        <v>0</v>
      </c>
      <c r="AD50" s="17">
        <f>'EAC E13'!U50</f>
        <v>0</v>
      </c>
      <c r="AE50" s="17">
        <f>'EAC E14'!T50</f>
        <v>0</v>
      </c>
      <c r="AF50" s="17">
        <f>'EAC E14'!U50</f>
        <v>0</v>
      </c>
      <c r="AG50" s="17">
        <f>'EAC E15'!T50</f>
        <v>0</v>
      </c>
      <c r="AH50" s="17">
        <f>'EAC E15'!U50</f>
        <v>0</v>
      </c>
      <c r="AI50" s="17">
        <f>'EAC E16'!T50</f>
        <v>0</v>
      </c>
      <c r="AJ50" s="17">
        <f>'EAC E16'!U50</f>
        <v>0</v>
      </c>
      <c r="AK50" s="17">
        <f>'EAC E17'!T50</f>
        <v>0</v>
      </c>
      <c r="AL50" s="17">
        <f>'EAC E17'!U50</f>
        <v>0</v>
      </c>
      <c r="AM50" s="17">
        <f>'EAC E18'!T50</f>
        <v>0</v>
      </c>
      <c r="AN50" s="17">
        <f>'EAC E18'!U50</f>
        <v>0</v>
      </c>
      <c r="AO50" s="17">
        <f>'EAC E19'!T50</f>
        <v>0</v>
      </c>
      <c r="AP50" s="17">
        <f>'EAC E19'!U50</f>
        <v>0</v>
      </c>
      <c r="AQ50" s="17">
        <f>'EAC E20'!T50</f>
        <v>0</v>
      </c>
      <c r="AR50" s="17">
        <f>'EAC E20'!U50</f>
        <v>0</v>
      </c>
      <c r="AS50" s="17">
        <f>'EAC E21'!T50</f>
        <v>0</v>
      </c>
      <c r="AT50" s="17">
        <f>'EAC E21'!U50</f>
        <v>0</v>
      </c>
      <c r="AU50" s="17">
        <f>'EAC E22'!T50</f>
        <v>0</v>
      </c>
      <c r="AV50" s="17">
        <f>'EAC E22'!U50</f>
        <v>0</v>
      </c>
      <c r="AW50" s="17">
        <f>'EAC E23'!T50</f>
        <v>0</v>
      </c>
      <c r="AX50" s="17">
        <f>'EAC E23'!U50</f>
        <v>0</v>
      </c>
      <c r="AY50" s="17">
        <f>'EAC E24'!T50</f>
        <v>0</v>
      </c>
      <c r="AZ50" s="17">
        <f>'EAC E24'!U50</f>
        <v>0</v>
      </c>
      <c r="BA50" s="17">
        <f>'EAC E25'!T50</f>
        <v>0</v>
      </c>
      <c r="BB50" s="17">
        <f>'EAC E25'!U50</f>
        <v>0</v>
      </c>
      <c r="BC50" s="17">
        <f>'EAC E26'!T50</f>
        <v>0</v>
      </c>
      <c r="BD50" s="17">
        <f>'EAC E26'!U50</f>
        <v>0</v>
      </c>
      <c r="BE50" s="52"/>
      <c r="BF50" s="52"/>
      <c r="BH50" s="17">
        <f t="shared" si="4"/>
        <v>0</v>
      </c>
      <c r="BI50" s="17">
        <f t="shared" si="4"/>
        <v>0</v>
      </c>
    </row>
    <row r="51" spans="4:61" ht="15.75" customHeight="1" x14ac:dyDescent="0.25">
      <c r="D51" s="22" t="s">
        <v>4</v>
      </c>
      <c r="E51" s="17">
        <f>'EAC E1'!T51</f>
        <v>0</v>
      </c>
      <c r="F51" s="17">
        <f>'EAC E1'!U51</f>
        <v>0</v>
      </c>
      <c r="G51" s="17">
        <f>'EAC E2'!T51</f>
        <v>0</v>
      </c>
      <c r="H51" s="17">
        <f>'EAC E2'!U51</f>
        <v>0</v>
      </c>
      <c r="I51" s="17">
        <f>'EAC E3'!T51</f>
        <v>0</v>
      </c>
      <c r="J51" s="17">
        <f>'EAC E3'!U51</f>
        <v>0</v>
      </c>
      <c r="K51" s="17">
        <f>'EAC E4'!T51</f>
        <v>0</v>
      </c>
      <c r="L51" s="17">
        <f>'EAC E4'!U51</f>
        <v>0</v>
      </c>
      <c r="M51" s="17">
        <f>'EAC E5'!T51</f>
        <v>0</v>
      </c>
      <c r="N51" s="17">
        <f>'EAC E5'!U51</f>
        <v>0</v>
      </c>
      <c r="O51" s="17">
        <f>'EAC E6'!T51</f>
        <v>0</v>
      </c>
      <c r="P51" s="17">
        <f>'EAC E6'!U51</f>
        <v>0</v>
      </c>
      <c r="Q51" s="17">
        <f>'EAC E7'!T51</f>
        <v>0</v>
      </c>
      <c r="R51" s="17">
        <f>'EAC E7'!U51</f>
        <v>0</v>
      </c>
      <c r="S51" s="17">
        <f>'EAC E8'!T51</f>
        <v>0</v>
      </c>
      <c r="T51" s="17">
        <f>'EAC E8'!U51</f>
        <v>0</v>
      </c>
      <c r="U51" s="17">
        <f>'EAC E9'!T51</f>
        <v>0</v>
      </c>
      <c r="V51" s="17">
        <f>'EAC E9'!U51</f>
        <v>0</v>
      </c>
      <c r="W51" s="17">
        <f>'EAC E10'!T51</f>
        <v>0</v>
      </c>
      <c r="X51" s="17">
        <f>'EAC E10'!U51</f>
        <v>0</v>
      </c>
      <c r="Y51" s="17">
        <f>'EAC E11'!T51</f>
        <v>0</v>
      </c>
      <c r="Z51" s="17">
        <f>'EAC E11'!U51</f>
        <v>0</v>
      </c>
      <c r="AA51" s="17">
        <f>'EAC E12'!T51</f>
        <v>0</v>
      </c>
      <c r="AB51" s="17">
        <f>'EAC E12'!U51</f>
        <v>0</v>
      </c>
      <c r="AC51" s="17">
        <f>'EAC E13'!T51</f>
        <v>0</v>
      </c>
      <c r="AD51" s="17">
        <f>'EAC E13'!U51</f>
        <v>0</v>
      </c>
      <c r="AE51" s="17">
        <f>'EAC E14'!T51</f>
        <v>0</v>
      </c>
      <c r="AF51" s="17">
        <f>'EAC E14'!U51</f>
        <v>0</v>
      </c>
      <c r="AG51" s="17">
        <f>'EAC E15'!T51</f>
        <v>0</v>
      </c>
      <c r="AH51" s="17">
        <f>'EAC E15'!U51</f>
        <v>0</v>
      </c>
      <c r="AI51" s="17">
        <f>'EAC E16'!T51</f>
        <v>0</v>
      </c>
      <c r="AJ51" s="17">
        <f>'EAC E16'!U51</f>
        <v>0</v>
      </c>
      <c r="AK51" s="17">
        <f>'EAC E17'!T51</f>
        <v>0</v>
      </c>
      <c r="AL51" s="17">
        <f>'EAC E17'!U51</f>
        <v>0</v>
      </c>
      <c r="AM51" s="17">
        <f>'EAC E18'!T51</f>
        <v>0</v>
      </c>
      <c r="AN51" s="17">
        <f>'EAC E18'!U51</f>
        <v>0</v>
      </c>
      <c r="AO51" s="17">
        <f>'EAC E19'!T51</f>
        <v>0</v>
      </c>
      <c r="AP51" s="17">
        <f>'EAC E19'!U51</f>
        <v>0</v>
      </c>
      <c r="AQ51" s="17">
        <f>'EAC E20'!T51</f>
        <v>0</v>
      </c>
      <c r="AR51" s="17">
        <f>'EAC E20'!U51</f>
        <v>0</v>
      </c>
      <c r="AS51" s="17">
        <f>'EAC E21'!T51</f>
        <v>0</v>
      </c>
      <c r="AT51" s="17">
        <f>'EAC E21'!U51</f>
        <v>0</v>
      </c>
      <c r="AU51" s="17">
        <f>'EAC E22'!T51</f>
        <v>0</v>
      </c>
      <c r="AV51" s="17">
        <f>'EAC E22'!U51</f>
        <v>0</v>
      </c>
      <c r="AW51" s="17">
        <f>'EAC E23'!T51</f>
        <v>0</v>
      </c>
      <c r="AX51" s="17">
        <f>'EAC E23'!U51</f>
        <v>0</v>
      </c>
      <c r="AY51" s="17">
        <f>'EAC E24'!T51</f>
        <v>0</v>
      </c>
      <c r="AZ51" s="17">
        <f>'EAC E24'!U51</f>
        <v>0</v>
      </c>
      <c r="BA51" s="17">
        <f>'EAC E25'!T51</f>
        <v>0</v>
      </c>
      <c r="BB51" s="17">
        <f>'EAC E25'!U51</f>
        <v>0</v>
      </c>
      <c r="BC51" s="17">
        <f>'EAC E26'!T51</f>
        <v>0</v>
      </c>
      <c r="BD51" s="17">
        <f>'EAC E26'!U51</f>
        <v>0</v>
      </c>
      <c r="BE51" s="52"/>
      <c r="BF51" s="52"/>
      <c r="BH51" s="17">
        <f t="shared" si="4"/>
        <v>0</v>
      </c>
      <c r="BI51" s="17">
        <f t="shared" si="4"/>
        <v>0</v>
      </c>
    </row>
    <row r="52" spans="4:61" ht="15.75" customHeight="1" x14ac:dyDescent="0.25">
      <c r="D52" s="22" t="s">
        <v>5</v>
      </c>
      <c r="E52" s="17">
        <f>'EAC E1'!T52</f>
        <v>0</v>
      </c>
      <c r="F52" s="17">
        <f>'EAC E1'!U52</f>
        <v>0</v>
      </c>
      <c r="G52" s="17">
        <f>'EAC E2'!T52</f>
        <v>0</v>
      </c>
      <c r="H52" s="17">
        <f>'EAC E2'!U52</f>
        <v>0</v>
      </c>
      <c r="I52" s="17">
        <f>'EAC E3'!T52</f>
        <v>0</v>
      </c>
      <c r="J52" s="17">
        <f>'EAC E3'!U52</f>
        <v>0</v>
      </c>
      <c r="K52" s="17">
        <f>'EAC E4'!T52</f>
        <v>0</v>
      </c>
      <c r="L52" s="17">
        <f>'EAC E4'!U52</f>
        <v>0</v>
      </c>
      <c r="M52" s="17">
        <f>'EAC E5'!T52</f>
        <v>0</v>
      </c>
      <c r="N52" s="17">
        <f>'EAC E5'!U52</f>
        <v>0</v>
      </c>
      <c r="O52" s="17">
        <f>'EAC E6'!T52</f>
        <v>0</v>
      </c>
      <c r="P52" s="17">
        <f>'EAC E6'!U52</f>
        <v>0</v>
      </c>
      <c r="Q52" s="17">
        <f>'EAC E7'!T52</f>
        <v>0</v>
      </c>
      <c r="R52" s="17">
        <f>'EAC E7'!U52</f>
        <v>0</v>
      </c>
      <c r="S52" s="17">
        <f>'EAC E8'!T52</f>
        <v>0</v>
      </c>
      <c r="T52" s="17">
        <f>'EAC E8'!U52</f>
        <v>0</v>
      </c>
      <c r="U52" s="17">
        <f>'EAC E9'!T52</f>
        <v>0</v>
      </c>
      <c r="V52" s="17">
        <f>'EAC E9'!U52</f>
        <v>0</v>
      </c>
      <c r="W52" s="17">
        <f>'EAC E10'!T52</f>
        <v>0</v>
      </c>
      <c r="X52" s="17">
        <f>'EAC E10'!U52</f>
        <v>0</v>
      </c>
      <c r="Y52" s="17">
        <f>'EAC E11'!T52</f>
        <v>0</v>
      </c>
      <c r="Z52" s="17">
        <f>'EAC E11'!U52</f>
        <v>0</v>
      </c>
      <c r="AA52" s="17">
        <f>'EAC E12'!T52</f>
        <v>0</v>
      </c>
      <c r="AB52" s="17">
        <f>'EAC E12'!U52</f>
        <v>0</v>
      </c>
      <c r="AC52" s="17">
        <f>'EAC E13'!T52</f>
        <v>0</v>
      </c>
      <c r="AD52" s="17">
        <f>'EAC E13'!U52</f>
        <v>0</v>
      </c>
      <c r="AE52" s="17">
        <f>'EAC E14'!T52</f>
        <v>0</v>
      </c>
      <c r="AF52" s="17">
        <f>'EAC E14'!U52</f>
        <v>0</v>
      </c>
      <c r="AG52" s="17">
        <f>'EAC E15'!T52</f>
        <v>0</v>
      </c>
      <c r="AH52" s="17">
        <f>'EAC E15'!U52</f>
        <v>0</v>
      </c>
      <c r="AI52" s="17">
        <f>'EAC E16'!T52</f>
        <v>0</v>
      </c>
      <c r="AJ52" s="17">
        <f>'EAC E16'!U52</f>
        <v>0</v>
      </c>
      <c r="AK52" s="17">
        <f>'EAC E17'!T52</f>
        <v>0</v>
      </c>
      <c r="AL52" s="17">
        <f>'EAC E17'!U52</f>
        <v>0</v>
      </c>
      <c r="AM52" s="17">
        <f>'EAC E18'!T52</f>
        <v>0</v>
      </c>
      <c r="AN52" s="17">
        <f>'EAC E18'!U52</f>
        <v>0</v>
      </c>
      <c r="AO52" s="17">
        <f>'EAC E19'!T52</f>
        <v>0</v>
      </c>
      <c r="AP52" s="17">
        <f>'EAC E19'!U52</f>
        <v>0</v>
      </c>
      <c r="AQ52" s="17">
        <f>'EAC E20'!T52</f>
        <v>0</v>
      </c>
      <c r="AR52" s="17">
        <f>'EAC E20'!U52</f>
        <v>0</v>
      </c>
      <c r="AS52" s="17">
        <f>'EAC E21'!T52</f>
        <v>0</v>
      </c>
      <c r="AT52" s="17">
        <f>'EAC E21'!U52</f>
        <v>0</v>
      </c>
      <c r="AU52" s="17">
        <f>'EAC E22'!T52</f>
        <v>0</v>
      </c>
      <c r="AV52" s="17">
        <f>'EAC E22'!U52</f>
        <v>0</v>
      </c>
      <c r="AW52" s="17">
        <f>'EAC E23'!T52</f>
        <v>0</v>
      </c>
      <c r="AX52" s="17">
        <f>'EAC E23'!U52</f>
        <v>0</v>
      </c>
      <c r="AY52" s="17">
        <f>'EAC E24'!T52</f>
        <v>0</v>
      </c>
      <c r="AZ52" s="17">
        <f>'EAC E24'!U52</f>
        <v>0</v>
      </c>
      <c r="BA52" s="17">
        <f>'EAC E25'!T52</f>
        <v>0</v>
      </c>
      <c r="BB52" s="17">
        <f>'EAC E25'!U52</f>
        <v>0</v>
      </c>
      <c r="BC52" s="17">
        <f>'EAC E26'!T52</f>
        <v>0</v>
      </c>
      <c r="BD52" s="17">
        <f>'EAC E26'!U52</f>
        <v>0</v>
      </c>
      <c r="BE52" s="52"/>
      <c r="BF52" s="52"/>
      <c r="BH52" s="17">
        <f t="shared" si="4"/>
        <v>0</v>
      </c>
      <c r="BI52" s="17">
        <f t="shared" si="4"/>
        <v>0</v>
      </c>
    </row>
    <row r="53" spans="4:61" ht="15.75" customHeight="1" x14ac:dyDescent="0.25">
      <c r="D53" s="22" t="s">
        <v>6</v>
      </c>
      <c r="E53" s="17">
        <f>'EAC E1'!T53</f>
        <v>0</v>
      </c>
      <c r="F53" s="17">
        <f>'EAC E1'!U53</f>
        <v>0</v>
      </c>
      <c r="G53" s="17">
        <f>'EAC E2'!T53</f>
        <v>0</v>
      </c>
      <c r="H53" s="17">
        <f>'EAC E2'!U53</f>
        <v>0</v>
      </c>
      <c r="I53" s="17">
        <f>'EAC E3'!T53</f>
        <v>0</v>
      </c>
      <c r="J53" s="17">
        <f>'EAC E3'!U53</f>
        <v>0</v>
      </c>
      <c r="K53" s="17">
        <f>'EAC E4'!T53</f>
        <v>0</v>
      </c>
      <c r="L53" s="17">
        <f>'EAC E4'!U53</f>
        <v>0</v>
      </c>
      <c r="M53" s="17">
        <f>'EAC E5'!T53</f>
        <v>0</v>
      </c>
      <c r="N53" s="17">
        <f>'EAC E5'!U53</f>
        <v>0</v>
      </c>
      <c r="O53" s="17">
        <f>'EAC E6'!T53</f>
        <v>0</v>
      </c>
      <c r="P53" s="17">
        <f>'EAC E6'!U53</f>
        <v>0</v>
      </c>
      <c r="Q53" s="17">
        <f>'EAC E7'!T53</f>
        <v>0</v>
      </c>
      <c r="R53" s="17">
        <f>'EAC E7'!U53</f>
        <v>0</v>
      </c>
      <c r="S53" s="17">
        <f>'EAC E8'!T53</f>
        <v>0</v>
      </c>
      <c r="T53" s="17">
        <f>'EAC E8'!U53</f>
        <v>0</v>
      </c>
      <c r="U53" s="17">
        <f>'EAC E9'!T53</f>
        <v>0</v>
      </c>
      <c r="V53" s="17">
        <f>'EAC E9'!U53</f>
        <v>0</v>
      </c>
      <c r="W53" s="17">
        <f>'EAC E10'!T53</f>
        <v>0</v>
      </c>
      <c r="X53" s="17">
        <f>'EAC E10'!U53</f>
        <v>0</v>
      </c>
      <c r="Y53" s="17">
        <f>'EAC E11'!T53</f>
        <v>0</v>
      </c>
      <c r="Z53" s="17">
        <f>'EAC E11'!U53</f>
        <v>0</v>
      </c>
      <c r="AA53" s="17">
        <f>'EAC E12'!T53</f>
        <v>0</v>
      </c>
      <c r="AB53" s="17">
        <f>'EAC E12'!U53</f>
        <v>0</v>
      </c>
      <c r="AC53" s="17">
        <f>'EAC E13'!T53</f>
        <v>0</v>
      </c>
      <c r="AD53" s="17">
        <f>'EAC E13'!U53</f>
        <v>0</v>
      </c>
      <c r="AE53" s="17">
        <f>'EAC E14'!T53</f>
        <v>0</v>
      </c>
      <c r="AF53" s="17">
        <f>'EAC E14'!U53</f>
        <v>0</v>
      </c>
      <c r="AG53" s="17">
        <f>'EAC E15'!T53</f>
        <v>0</v>
      </c>
      <c r="AH53" s="17">
        <f>'EAC E15'!U53</f>
        <v>0</v>
      </c>
      <c r="AI53" s="17">
        <f>'EAC E16'!T53</f>
        <v>0</v>
      </c>
      <c r="AJ53" s="17">
        <f>'EAC E16'!U53</f>
        <v>0</v>
      </c>
      <c r="AK53" s="17">
        <f>'EAC E17'!T53</f>
        <v>0</v>
      </c>
      <c r="AL53" s="17">
        <f>'EAC E17'!U53</f>
        <v>0</v>
      </c>
      <c r="AM53" s="17">
        <f>'EAC E18'!T53</f>
        <v>0</v>
      </c>
      <c r="AN53" s="17">
        <f>'EAC E18'!U53</f>
        <v>0</v>
      </c>
      <c r="AO53" s="17">
        <f>'EAC E19'!T53</f>
        <v>0</v>
      </c>
      <c r="AP53" s="17">
        <f>'EAC E19'!U53</f>
        <v>0</v>
      </c>
      <c r="AQ53" s="17">
        <f>'EAC E20'!T53</f>
        <v>0</v>
      </c>
      <c r="AR53" s="17">
        <f>'EAC E20'!U53</f>
        <v>0</v>
      </c>
      <c r="AS53" s="17">
        <f>'EAC E21'!T53</f>
        <v>0</v>
      </c>
      <c r="AT53" s="17">
        <f>'EAC E21'!U53</f>
        <v>0</v>
      </c>
      <c r="AU53" s="17">
        <f>'EAC E22'!T53</f>
        <v>0</v>
      </c>
      <c r="AV53" s="17">
        <f>'EAC E22'!U53</f>
        <v>0</v>
      </c>
      <c r="AW53" s="17">
        <f>'EAC E23'!T53</f>
        <v>0</v>
      </c>
      <c r="AX53" s="17">
        <f>'EAC E23'!U53</f>
        <v>0</v>
      </c>
      <c r="AY53" s="17">
        <f>'EAC E24'!T53</f>
        <v>0</v>
      </c>
      <c r="AZ53" s="17">
        <f>'EAC E24'!U53</f>
        <v>0</v>
      </c>
      <c r="BA53" s="17">
        <f>'EAC E25'!T53</f>
        <v>0</v>
      </c>
      <c r="BB53" s="17">
        <f>'EAC E25'!U53</f>
        <v>0</v>
      </c>
      <c r="BC53" s="17">
        <f>'EAC E26'!T53</f>
        <v>0</v>
      </c>
      <c r="BD53" s="17">
        <f>'EAC E26'!U53</f>
        <v>0</v>
      </c>
      <c r="BE53" s="52"/>
      <c r="BF53" s="52"/>
      <c r="BH53" s="17">
        <f t="shared" si="4"/>
        <v>0</v>
      </c>
      <c r="BI53" s="17">
        <f t="shared" si="4"/>
        <v>0</v>
      </c>
    </row>
    <row r="54" spans="4:61" ht="15.75" customHeight="1" x14ac:dyDescent="0.25">
      <c r="D54" s="22" t="s">
        <v>7</v>
      </c>
      <c r="E54" s="17">
        <f>'EAC E1'!T54</f>
        <v>0</v>
      </c>
      <c r="F54" s="17">
        <f>'EAC E1'!U54</f>
        <v>0</v>
      </c>
      <c r="G54" s="17">
        <f>'EAC E2'!T54</f>
        <v>0</v>
      </c>
      <c r="H54" s="17">
        <f>'EAC E2'!U54</f>
        <v>0</v>
      </c>
      <c r="I54" s="17">
        <f>'EAC E3'!T54</f>
        <v>0</v>
      </c>
      <c r="J54" s="17">
        <f>'EAC E3'!U54</f>
        <v>0</v>
      </c>
      <c r="K54" s="17">
        <f>'EAC E4'!T54</f>
        <v>0</v>
      </c>
      <c r="L54" s="17">
        <f>'EAC E4'!U54</f>
        <v>0</v>
      </c>
      <c r="M54" s="17">
        <f>'EAC E5'!T54</f>
        <v>0</v>
      </c>
      <c r="N54" s="17">
        <f>'EAC E5'!U54</f>
        <v>0</v>
      </c>
      <c r="O54" s="17">
        <f>'EAC E6'!T54</f>
        <v>0</v>
      </c>
      <c r="P54" s="17">
        <f>'EAC E6'!U54</f>
        <v>0</v>
      </c>
      <c r="Q54" s="17">
        <f>'EAC E7'!T54</f>
        <v>0</v>
      </c>
      <c r="R54" s="17">
        <f>'EAC E7'!U54</f>
        <v>0</v>
      </c>
      <c r="S54" s="17">
        <f>'EAC E8'!T54</f>
        <v>0</v>
      </c>
      <c r="T54" s="17">
        <f>'EAC E8'!U54</f>
        <v>0</v>
      </c>
      <c r="U54" s="17">
        <f>'EAC E9'!T54</f>
        <v>0</v>
      </c>
      <c r="V54" s="17">
        <f>'EAC E9'!U54</f>
        <v>0</v>
      </c>
      <c r="W54" s="17">
        <f>'EAC E10'!T54</f>
        <v>0</v>
      </c>
      <c r="X54" s="17">
        <f>'EAC E10'!U54</f>
        <v>0</v>
      </c>
      <c r="Y54" s="17">
        <f>'EAC E11'!T54</f>
        <v>0</v>
      </c>
      <c r="Z54" s="17">
        <f>'EAC E11'!U54</f>
        <v>0</v>
      </c>
      <c r="AA54" s="17">
        <f>'EAC E12'!T54</f>
        <v>0</v>
      </c>
      <c r="AB54" s="17">
        <f>'EAC E12'!U54</f>
        <v>0</v>
      </c>
      <c r="AC54" s="17">
        <f>'EAC E13'!T54</f>
        <v>0</v>
      </c>
      <c r="AD54" s="17">
        <f>'EAC E13'!U54</f>
        <v>0</v>
      </c>
      <c r="AE54" s="17">
        <f>'EAC E14'!T54</f>
        <v>0</v>
      </c>
      <c r="AF54" s="17">
        <f>'EAC E14'!U54</f>
        <v>0</v>
      </c>
      <c r="AG54" s="17">
        <f>'EAC E15'!T54</f>
        <v>0</v>
      </c>
      <c r="AH54" s="17">
        <f>'EAC E15'!U54</f>
        <v>0</v>
      </c>
      <c r="AI54" s="17">
        <f>'EAC E16'!T54</f>
        <v>0</v>
      </c>
      <c r="AJ54" s="17">
        <f>'EAC E16'!U54</f>
        <v>0</v>
      </c>
      <c r="AK54" s="17">
        <f>'EAC E17'!T54</f>
        <v>0</v>
      </c>
      <c r="AL54" s="17">
        <f>'EAC E17'!U54</f>
        <v>0</v>
      </c>
      <c r="AM54" s="17">
        <f>'EAC E18'!T54</f>
        <v>0</v>
      </c>
      <c r="AN54" s="17">
        <f>'EAC E18'!U54</f>
        <v>0</v>
      </c>
      <c r="AO54" s="17">
        <f>'EAC E19'!T54</f>
        <v>0</v>
      </c>
      <c r="AP54" s="17">
        <f>'EAC E19'!U54</f>
        <v>0</v>
      </c>
      <c r="AQ54" s="17">
        <f>'EAC E20'!T54</f>
        <v>0</v>
      </c>
      <c r="AR54" s="17">
        <f>'EAC E20'!U54</f>
        <v>0</v>
      </c>
      <c r="AS54" s="17">
        <f>'EAC E21'!T54</f>
        <v>0</v>
      </c>
      <c r="AT54" s="17">
        <f>'EAC E21'!U54</f>
        <v>0</v>
      </c>
      <c r="AU54" s="17">
        <f>'EAC E22'!T54</f>
        <v>0</v>
      </c>
      <c r="AV54" s="17">
        <f>'EAC E22'!U54</f>
        <v>0</v>
      </c>
      <c r="AW54" s="17">
        <f>'EAC E23'!T54</f>
        <v>0</v>
      </c>
      <c r="AX54" s="17">
        <f>'EAC E23'!U54</f>
        <v>0</v>
      </c>
      <c r="AY54" s="17">
        <f>'EAC E24'!T54</f>
        <v>0</v>
      </c>
      <c r="AZ54" s="17">
        <f>'EAC E24'!U54</f>
        <v>0</v>
      </c>
      <c r="BA54" s="17">
        <f>'EAC E25'!T54</f>
        <v>0</v>
      </c>
      <c r="BB54" s="17">
        <f>'EAC E25'!U54</f>
        <v>0</v>
      </c>
      <c r="BC54" s="17">
        <f>'EAC E26'!T54</f>
        <v>0</v>
      </c>
      <c r="BD54" s="17">
        <f>'EAC E26'!U54</f>
        <v>0</v>
      </c>
      <c r="BE54" s="52"/>
      <c r="BF54" s="52"/>
      <c r="BH54" s="17">
        <f t="shared" si="4"/>
        <v>0</v>
      </c>
      <c r="BI54" s="17">
        <f t="shared" si="4"/>
        <v>0</v>
      </c>
    </row>
    <row r="55" spans="4:61" ht="15.75" customHeight="1" x14ac:dyDescent="0.25">
      <c r="D55" s="22" t="s">
        <v>8</v>
      </c>
      <c r="E55" s="17">
        <f>'EAC E1'!T55</f>
        <v>0</v>
      </c>
      <c r="F55" s="17">
        <f>'EAC E1'!U55</f>
        <v>0</v>
      </c>
      <c r="G55" s="17">
        <f>'EAC E2'!T55</f>
        <v>0</v>
      </c>
      <c r="H55" s="17">
        <f>'EAC E2'!U55</f>
        <v>0</v>
      </c>
      <c r="I55" s="17">
        <f>'EAC E3'!T55</f>
        <v>0</v>
      </c>
      <c r="J55" s="17">
        <f>'EAC E3'!U55</f>
        <v>0</v>
      </c>
      <c r="K55" s="17">
        <f>'EAC E4'!T55</f>
        <v>0</v>
      </c>
      <c r="L55" s="17">
        <f>'EAC E4'!U55</f>
        <v>0</v>
      </c>
      <c r="M55" s="17">
        <f>'EAC E5'!T55</f>
        <v>0</v>
      </c>
      <c r="N55" s="17">
        <f>'EAC E5'!U55</f>
        <v>0</v>
      </c>
      <c r="O55" s="17">
        <f>'EAC E6'!T55</f>
        <v>0</v>
      </c>
      <c r="P55" s="17">
        <f>'EAC E6'!U55</f>
        <v>0</v>
      </c>
      <c r="Q55" s="17">
        <f>'EAC E7'!T55</f>
        <v>0</v>
      </c>
      <c r="R55" s="17">
        <f>'EAC E7'!U55</f>
        <v>0</v>
      </c>
      <c r="S55" s="17">
        <f>'EAC E8'!T55</f>
        <v>0</v>
      </c>
      <c r="T55" s="17">
        <f>'EAC E8'!U55</f>
        <v>0</v>
      </c>
      <c r="U55" s="17">
        <f>'EAC E9'!T55</f>
        <v>0</v>
      </c>
      <c r="V55" s="17">
        <f>'EAC E9'!U55</f>
        <v>0</v>
      </c>
      <c r="W55" s="17">
        <f>'EAC E10'!T55</f>
        <v>0</v>
      </c>
      <c r="X55" s="17">
        <f>'EAC E10'!U55</f>
        <v>0</v>
      </c>
      <c r="Y55" s="17">
        <f>'EAC E11'!T55</f>
        <v>0</v>
      </c>
      <c r="Z55" s="17">
        <f>'EAC E11'!U55</f>
        <v>0</v>
      </c>
      <c r="AA55" s="17">
        <f>'EAC E12'!T55</f>
        <v>0</v>
      </c>
      <c r="AB55" s="17">
        <f>'EAC E12'!U55</f>
        <v>0</v>
      </c>
      <c r="AC55" s="17">
        <f>'EAC E13'!T55</f>
        <v>0</v>
      </c>
      <c r="AD55" s="17">
        <f>'EAC E13'!U55</f>
        <v>0</v>
      </c>
      <c r="AE55" s="17">
        <f>'EAC E14'!T55</f>
        <v>0</v>
      </c>
      <c r="AF55" s="17">
        <f>'EAC E14'!U55</f>
        <v>0</v>
      </c>
      <c r="AG55" s="17">
        <f>'EAC E15'!T55</f>
        <v>0</v>
      </c>
      <c r="AH55" s="17">
        <f>'EAC E15'!U55</f>
        <v>0</v>
      </c>
      <c r="AI55" s="17">
        <f>'EAC E16'!T55</f>
        <v>0</v>
      </c>
      <c r="AJ55" s="17">
        <f>'EAC E16'!U55</f>
        <v>0</v>
      </c>
      <c r="AK55" s="17">
        <f>'EAC E17'!T55</f>
        <v>0</v>
      </c>
      <c r="AL55" s="17">
        <f>'EAC E17'!U55</f>
        <v>0</v>
      </c>
      <c r="AM55" s="17">
        <f>'EAC E18'!T55</f>
        <v>0</v>
      </c>
      <c r="AN55" s="17">
        <f>'EAC E18'!U55</f>
        <v>0</v>
      </c>
      <c r="AO55" s="17">
        <f>'EAC E19'!T55</f>
        <v>0</v>
      </c>
      <c r="AP55" s="17">
        <f>'EAC E19'!U55</f>
        <v>0</v>
      </c>
      <c r="AQ55" s="17">
        <f>'EAC E20'!T55</f>
        <v>0</v>
      </c>
      <c r="AR55" s="17">
        <f>'EAC E20'!U55</f>
        <v>0</v>
      </c>
      <c r="AS55" s="17">
        <f>'EAC E21'!T55</f>
        <v>0</v>
      </c>
      <c r="AT55" s="17">
        <f>'EAC E21'!U55</f>
        <v>0</v>
      </c>
      <c r="AU55" s="17">
        <f>'EAC E22'!T55</f>
        <v>0</v>
      </c>
      <c r="AV55" s="17">
        <f>'EAC E22'!U55</f>
        <v>0</v>
      </c>
      <c r="AW55" s="17">
        <f>'EAC E23'!T55</f>
        <v>0</v>
      </c>
      <c r="AX55" s="17">
        <f>'EAC E23'!U55</f>
        <v>0</v>
      </c>
      <c r="AY55" s="17">
        <f>'EAC E24'!T55</f>
        <v>0</v>
      </c>
      <c r="AZ55" s="17">
        <f>'EAC E24'!U55</f>
        <v>0</v>
      </c>
      <c r="BA55" s="17">
        <f>'EAC E25'!T55</f>
        <v>0</v>
      </c>
      <c r="BB55" s="17">
        <f>'EAC E25'!U55</f>
        <v>0</v>
      </c>
      <c r="BC55" s="17">
        <f>'EAC E26'!T55</f>
        <v>0</v>
      </c>
      <c r="BD55" s="17">
        <f>'EAC E26'!U55</f>
        <v>0</v>
      </c>
      <c r="BE55" s="52"/>
      <c r="BF55" s="52"/>
      <c r="BH55" s="17">
        <f t="shared" si="4"/>
        <v>0</v>
      </c>
      <c r="BI55" s="17">
        <f t="shared" si="4"/>
        <v>0</v>
      </c>
    </row>
    <row r="56" spans="4:61" ht="15.75" customHeight="1" thickBot="1" x14ac:dyDescent="0.3">
      <c r="D56" s="25" t="s">
        <v>9</v>
      </c>
      <c r="E56" s="17">
        <f>'EAC E1'!T56</f>
        <v>0</v>
      </c>
      <c r="F56" s="17">
        <f>'EAC E1'!U56</f>
        <v>0</v>
      </c>
      <c r="G56" s="17">
        <f>'EAC E2'!T56</f>
        <v>0</v>
      </c>
      <c r="H56" s="17">
        <f>'EAC E2'!U56</f>
        <v>0</v>
      </c>
      <c r="I56" s="17">
        <f>'EAC E3'!T56</f>
        <v>0</v>
      </c>
      <c r="J56" s="17">
        <f>'EAC E3'!U56</f>
        <v>0</v>
      </c>
      <c r="K56" s="17">
        <f>'EAC E4'!T56</f>
        <v>0</v>
      </c>
      <c r="L56" s="17">
        <f>'EAC E4'!U56</f>
        <v>0</v>
      </c>
      <c r="M56" s="17">
        <f>'EAC E5'!T56</f>
        <v>0</v>
      </c>
      <c r="N56" s="17">
        <f>'EAC E5'!U56</f>
        <v>0</v>
      </c>
      <c r="O56" s="17">
        <f>'EAC E6'!T56</f>
        <v>0</v>
      </c>
      <c r="P56" s="17">
        <f>'EAC E6'!U56</f>
        <v>0</v>
      </c>
      <c r="Q56" s="17">
        <f>'EAC E7'!T56</f>
        <v>0</v>
      </c>
      <c r="R56" s="17">
        <f>'EAC E7'!U56</f>
        <v>0</v>
      </c>
      <c r="S56" s="17">
        <f>'EAC E8'!T56</f>
        <v>0</v>
      </c>
      <c r="T56" s="17">
        <f>'EAC E8'!U56</f>
        <v>0</v>
      </c>
      <c r="U56" s="17">
        <f>'EAC E9'!T56</f>
        <v>0</v>
      </c>
      <c r="V56" s="17">
        <f>'EAC E9'!U56</f>
        <v>0</v>
      </c>
      <c r="W56" s="17">
        <f>'EAC E10'!T56</f>
        <v>0</v>
      </c>
      <c r="X56" s="17">
        <f>'EAC E10'!U56</f>
        <v>0</v>
      </c>
      <c r="Y56" s="17">
        <f>'EAC E11'!T56</f>
        <v>0</v>
      </c>
      <c r="Z56" s="17">
        <f>'EAC E11'!U56</f>
        <v>0</v>
      </c>
      <c r="AA56" s="17">
        <f>'EAC E12'!T56</f>
        <v>0</v>
      </c>
      <c r="AB56" s="17">
        <f>'EAC E12'!U56</f>
        <v>0</v>
      </c>
      <c r="AC56" s="17">
        <f>'EAC E13'!T56</f>
        <v>0</v>
      </c>
      <c r="AD56" s="17">
        <f>'EAC E13'!U56</f>
        <v>0</v>
      </c>
      <c r="AE56" s="17">
        <f>'EAC E14'!T56</f>
        <v>0</v>
      </c>
      <c r="AF56" s="17">
        <f>'EAC E14'!U56</f>
        <v>0</v>
      </c>
      <c r="AG56" s="17">
        <f>'EAC E15'!T56</f>
        <v>0</v>
      </c>
      <c r="AH56" s="17">
        <f>'EAC E15'!U56</f>
        <v>0</v>
      </c>
      <c r="AI56" s="17">
        <f>'EAC E16'!T56</f>
        <v>0</v>
      </c>
      <c r="AJ56" s="17">
        <f>'EAC E16'!U56</f>
        <v>0</v>
      </c>
      <c r="AK56" s="17">
        <f>'EAC E17'!T56</f>
        <v>0</v>
      </c>
      <c r="AL56" s="17">
        <f>'EAC E17'!U56</f>
        <v>0</v>
      </c>
      <c r="AM56" s="17">
        <f>'EAC E18'!T56</f>
        <v>0</v>
      </c>
      <c r="AN56" s="17">
        <f>'EAC E18'!U56</f>
        <v>0</v>
      </c>
      <c r="AO56" s="17">
        <f>'EAC E19'!T56</f>
        <v>0</v>
      </c>
      <c r="AP56" s="17">
        <f>'EAC E19'!U56</f>
        <v>0</v>
      </c>
      <c r="AQ56" s="17">
        <f>'EAC E20'!T56</f>
        <v>0</v>
      </c>
      <c r="AR56" s="17">
        <f>'EAC E20'!U56</f>
        <v>0</v>
      </c>
      <c r="AS56" s="17">
        <f>'EAC E21'!T56</f>
        <v>0</v>
      </c>
      <c r="AT56" s="17">
        <f>'EAC E21'!U56</f>
        <v>0</v>
      </c>
      <c r="AU56" s="17">
        <f>'EAC E22'!T56</f>
        <v>0</v>
      </c>
      <c r="AV56" s="17">
        <f>'EAC E22'!U56</f>
        <v>0</v>
      </c>
      <c r="AW56" s="17">
        <f>'EAC E23'!T56</f>
        <v>0</v>
      </c>
      <c r="AX56" s="17">
        <f>'EAC E23'!U56</f>
        <v>0</v>
      </c>
      <c r="AY56" s="17">
        <f>'EAC E24'!T56</f>
        <v>0</v>
      </c>
      <c r="AZ56" s="17">
        <f>'EAC E24'!U56</f>
        <v>0</v>
      </c>
      <c r="BA56" s="17">
        <f>'EAC E25'!T56</f>
        <v>0</v>
      </c>
      <c r="BB56" s="17">
        <f>'EAC E25'!U56</f>
        <v>0</v>
      </c>
      <c r="BC56" s="17">
        <f>'EAC E26'!T56</f>
        <v>0</v>
      </c>
      <c r="BD56" s="17">
        <f>'EAC E26'!U56</f>
        <v>0</v>
      </c>
      <c r="BE56" s="52"/>
      <c r="BF56" s="52"/>
      <c r="BH56" s="17">
        <f t="shared" si="4"/>
        <v>0</v>
      </c>
      <c r="BI56" s="17">
        <f t="shared" si="4"/>
        <v>0</v>
      </c>
    </row>
    <row r="57" spans="4:61" ht="15.75" customHeight="1" thickBot="1" x14ac:dyDescent="0.3">
      <c r="D57" s="26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52"/>
      <c r="BF57" s="52"/>
      <c r="BH57" s="18"/>
      <c r="BI57" s="18"/>
    </row>
    <row r="58" spans="4:61" ht="15.75" customHeight="1" thickBot="1" x14ac:dyDescent="0.3">
      <c r="D58" s="29" t="s">
        <v>10</v>
      </c>
      <c r="E58" s="39">
        <f>'EAC E1'!T58</f>
        <v>0</v>
      </c>
      <c r="F58" s="39">
        <f>'EAC E1'!U58</f>
        <v>0</v>
      </c>
      <c r="G58" s="39">
        <f>'EAC E2'!T58</f>
        <v>0</v>
      </c>
      <c r="H58" s="39">
        <f>'EAC E2'!U58</f>
        <v>0</v>
      </c>
      <c r="I58" s="17">
        <f>'EAC E3'!T58</f>
        <v>0</v>
      </c>
      <c r="J58" s="39">
        <f>'EAC E3'!U58</f>
        <v>0</v>
      </c>
      <c r="K58" s="39">
        <f>'EAC E4'!T58</f>
        <v>0</v>
      </c>
      <c r="L58" s="39">
        <f>'EAC E4'!U58</f>
        <v>0</v>
      </c>
      <c r="M58" s="39">
        <f>'EAC E5'!T58</f>
        <v>0</v>
      </c>
      <c r="N58" s="39">
        <f>'EAC E5'!U58</f>
        <v>0</v>
      </c>
      <c r="O58" s="39">
        <f>'EAC E6'!T58</f>
        <v>0</v>
      </c>
      <c r="P58" s="39">
        <f>'EAC E6'!U58</f>
        <v>0</v>
      </c>
      <c r="Q58" s="39">
        <f>'EAC E7'!T58</f>
        <v>0</v>
      </c>
      <c r="R58" s="39">
        <f>'EAC E7'!U58</f>
        <v>0</v>
      </c>
      <c r="S58" s="39">
        <f>'EAC E8'!T58</f>
        <v>0</v>
      </c>
      <c r="T58" s="39">
        <f>'EAC E8'!U58</f>
        <v>0</v>
      </c>
      <c r="U58" s="39">
        <f>'EAC E9'!T58</f>
        <v>0</v>
      </c>
      <c r="V58" s="39">
        <f>'EAC E9'!U58</f>
        <v>0</v>
      </c>
      <c r="W58" s="39">
        <f>'EAC E10'!T58</f>
        <v>0</v>
      </c>
      <c r="X58" s="39">
        <f>'EAC E10'!U58</f>
        <v>0</v>
      </c>
      <c r="Y58" s="39">
        <f>'EAC E11'!T58</f>
        <v>0</v>
      </c>
      <c r="Z58" s="39">
        <f>'EAC E11'!U58</f>
        <v>0</v>
      </c>
      <c r="AA58" s="39">
        <f>'EAC E12'!T58</f>
        <v>0</v>
      </c>
      <c r="AB58" s="39">
        <f>'EAC E12'!U58</f>
        <v>0</v>
      </c>
      <c r="AC58" s="39">
        <f>'EAC E13'!T58</f>
        <v>0</v>
      </c>
      <c r="AD58" s="39">
        <f>'EAC E13'!U58</f>
        <v>0</v>
      </c>
      <c r="AE58" s="39">
        <f>'EAC E14'!T58</f>
        <v>0</v>
      </c>
      <c r="AF58" s="39">
        <f>'EAC E14'!U58</f>
        <v>0</v>
      </c>
      <c r="AG58" s="39">
        <f>'EAC E15'!T58</f>
        <v>0</v>
      </c>
      <c r="AH58" s="39">
        <f>'EAC E15'!U58</f>
        <v>0</v>
      </c>
      <c r="AI58" s="39">
        <f>'EAC E16'!T58</f>
        <v>0</v>
      </c>
      <c r="AJ58" s="39">
        <f>'EAC E16'!U58</f>
        <v>0</v>
      </c>
      <c r="AK58" s="39">
        <f>'EAC E17'!T58</f>
        <v>0</v>
      </c>
      <c r="AL58" s="39">
        <f>'EAC E17'!U58</f>
        <v>0</v>
      </c>
      <c r="AM58" s="39">
        <f>'EAC E18'!T58</f>
        <v>0</v>
      </c>
      <c r="AN58" s="39">
        <f>'EAC E18'!U58</f>
        <v>0</v>
      </c>
      <c r="AO58" s="39">
        <f>'EAC E19'!T58</f>
        <v>0</v>
      </c>
      <c r="AP58" s="39">
        <f>'EAC E19'!U58</f>
        <v>0</v>
      </c>
      <c r="AQ58" s="39">
        <f>'EAC E20'!T58</f>
        <v>0</v>
      </c>
      <c r="AR58" s="39">
        <f>'EAC E20'!U58</f>
        <v>0</v>
      </c>
      <c r="AS58" s="39">
        <f>'EAC E21'!T58</f>
        <v>0</v>
      </c>
      <c r="AT58" s="39">
        <f>'EAC E21'!U58</f>
        <v>0</v>
      </c>
      <c r="AU58" s="39">
        <f>'EAC E22'!T58</f>
        <v>0</v>
      </c>
      <c r="AV58" s="39">
        <f>'EAC E22'!U58</f>
        <v>0</v>
      </c>
      <c r="AW58" s="39">
        <f>'EAC E23'!T58</f>
        <v>0</v>
      </c>
      <c r="AX58" s="39">
        <f>'EAC E23'!U58</f>
        <v>0</v>
      </c>
      <c r="AY58" s="39">
        <f>'EAC E24'!T58</f>
        <v>0</v>
      </c>
      <c r="AZ58" s="39">
        <f>'EAC E24'!U58</f>
        <v>0</v>
      </c>
      <c r="BA58" s="39">
        <f>'EAC E25'!T58</f>
        <v>0</v>
      </c>
      <c r="BB58" s="39">
        <f>'EAC E25'!U58</f>
        <v>0</v>
      </c>
      <c r="BC58" s="39">
        <f>'EAC E26'!T58</f>
        <v>0</v>
      </c>
      <c r="BD58" s="39">
        <f>'EAC E26'!U58</f>
        <v>0</v>
      </c>
      <c r="BE58" s="52"/>
      <c r="BF58" s="52"/>
      <c r="BH58" s="17">
        <f t="shared" si="4"/>
        <v>0</v>
      </c>
      <c r="BI58" s="17">
        <f t="shared" si="4"/>
        <v>0</v>
      </c>
    </row>
    <row r="59" spans="4:61" ht="15.75" customHeight="1" thickBot="1" x14ac:dyDescent="0.3">
      <c r="E59" s="41"/>
      <c r="F59" s="41"/>
      <c r="G59" s="69"/>
      <c r="H59" s="69"/>
      <c r="I59" s="70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50"/>
      <c r="BF59" s="50"/>
      <c r="BH59" s="17"/>
      <c r="BI59" s="17"/>
    </row>
    <row r="60" spans="4:61" ht="15.75" customHeight="1" thickBot="1" x14ac:dyDescent="0.3">
      <c r="D60" s="36" t="s">
        <v>27</v>
      </c>
      <c r="E60" s="42" t="str">
        <f>'EAC E1'!T60</f>
        <v>Cote</v>
      </c>
      <c r="F60" s="42" t="str">
        <f>'EAC E1'!U60</f>
        <v>Total</v>
      </c>
      <c r="G60" s="40" t="str">
        <f>'EAC E2'!T60</f>
        <v>Cote</v>
      </c>
      <c r="H60" s="40" t="str">
        <f>'EAC E2'!U60</f>
        <v>Total</v>
      </c>
      <c r="I60" s="19" t="str">
        <f>'EAC E3'!T60</f>
        <v>Cote</v>
      </c>
      <c r="J60" s="40" t="str">
        <f>'EAC E3'!U60</f>
        <v>Total</v>
      </c>
      <c r="K60" s="40" t="str">
        <f>'EAC E4'!T60</f>
        <v>Cote</v>
      </c>
      <c r="L60" s="40" t="str">
        <f>'EAC E4'!U60</f>
        <v>Total</v>
      </c>
      <c r="M60" s="40" t="str">
        <f>'EAC E5'!T60</f>
        <v>Cote</v>
      </c>
      <c r="N60" s="40" t="str">
        <f>'EAC E5'!U60</f>
        <v>Total</v>
      </c>
      <c r="O60" s="40" t="str">
        <f>'EAC E6'!T60</f>
        <v>Cote</v>
      </c>
      <c r="P60" s="40" t="str">
        <f>'EAC E6'!U60</f>
        <v>Total</v>
      </c>
      <c r="Q60" s="40" t="str">
        <f>'EAC E7'!T60</f>
        <v>Cote</v>
      </c>
      <c r="R60" s="40" t="str">
        <f>'EAC E7'!U60</f>
        <v>Total</v>
      </c>
      <c r="S60" s="40" t="str">
        <f>'EAC E8'!T60</f>
        <v>Cote</v>
      </c>
      <c r="T60" s="40" t="str">
        <f>'EAC E8'!U60</f>
        <v>Total</v>
      </c>
      <c r="U60" s="40" t="str">
        <f>'EAC E9'!T60</f>
        <v>Cote</v>
      </c>
      <c r="V60" s="40" t="str">
        <f>'EAC E9'!U60</f>
        <v>Total</v>
      </c>
      <c r="W60" s="40" t="str">
        <f>'EAC E10'!T60</f>
        <v>Cote</v>
      </c>
      <c r="X60" s="40" t="str">
        <f>'EAC E10'!U60</f>
        <v>Total</v>
      </c>
      <c r="Y60" s="40" t="str">
        <f>'EAC E11'!T60</f>
        <v>Cote</v>
      </c>
      <c r="Z60" s="40" t="str">
        <f>'EAC E11'!U60</f>
        <v>Total</v>
      </c>
      <c r="AA60" s="40" t="str">
        <f>'EAC E12'!T60</f>
        <v>Cote</v>
      </c>
      <c r="AB60" s="40" t="str">
        <f>'EAC E12'!U60</f>
        <v>Total</v>
      </c>
      <c r="AC60" s="40" t="str">
        <f>'EAC E13'!T60</f>
        <v>Cote</v>
      </c>
      <c r="AD60" s="40" t="str">
        <f>'EAC E13'!U60</f>
        <v>Total</v>
      </c>
      <c r="AE60" s="40" t="str">
        <f>'EAC E14'!T60</f>
        <v>Cote</v>
      </c>
      <c r="AF60" s="40" t="str">
        <f>'EAC E14'!U60</f>
        <v>Total</v>
      </c>
      <c r="AG60" s="40" t="str">
        <f>'EAC E15'!T60</f>
        <v>Cote</v>
      </c>
      <c r="AH60" s="40" t="str">
        <f>'EAC E15'!U60</f>
        <v>Total</v>
      </c>
      <c r="AI60" s="40" t="str">
        <f>'EAC E16'!T60</f>
        <v>Cote</v>
      </c>
      <c r="AJ60" s="40" t="str">
        <f>'EAC E16'!U60</f>
        <v>Total</v>
      </c>
      <c r="AK60" s="40" t="str">
        <f>'EAC E17'!T60</f>
        <v>Cote</v>
      </c>
      <c r="AL60" s="40" t="str">
        <f>'EAC E17'!U60</f>
        <v>Total</v>
      </c>
      <c r="AM60" s="40" t="str">
        <f>'EAC E18'!T60</f>
        <v>Cote</v>
      </c>
      <c r="AN60" s="40" t="str">
        <f>'EAC E18'!U60</f>
        <v>Total</v>
      </c>
      <c r="AO60" s="40" t="str">
        <f>'EAC E19'!T60</f>
        <v>Cote</v>
      </c>
      <c r="AP60" s="40" t="str">
        <f>'EAC E19'!U60</f>
        <v>Total</v>
      </c>
      <c r="AQ60" s="40" t="str">
        <f>'EAC E20'!T60</f>
        <v>Cote</v>
      </c>
      <c r="AR60" s="40" t="str">
        <f>'EAC E20'!U60</f>
        <v>Total</v>
      </c>
      <c r="AS60" s="40" t="str">
        <f>'EAC E21'!T60</f>
        <v>Cote</v>
      </c>
      <c r="AT60" s="40" t="str">
        <f>'EAC E21'!U60</f>
        <v>Total</v>
      </c>
      <c r="AU60" s="40" t="str">
        <f>'EAC E22'!T60</f>
        <v>Cote</v>
      </c>
      <c r="AV60" s="40" t="str">
        <f>'EAC E22'!U60</f>
        <v>Total</v>
      </c>
      <c r="AW60" s="40" t="str">
        <f>'EAC E23'!T60</f>
        <v>Cote</v>
      </c>
      <c r="AX60" s="40" t="str">
        <f>'EAC E23'!U60</f>
        <v>Total</v>
      </c>
      <c r="AY60" s="40" t="str">
        <f>'EAC E24'!T60</f>
        <v>Cote</v>
      </c>
      <c r="AZ60" s="40" t="str">
        <f>'EAC E24'!U60</f>
        <v>Total</v>
      </c>
      <c r="BA60" s="40" t="str">
        <f>'EAC E25'!T60</f>
        <v>Cote</v>
      </c>
      <c r="BB60" s="40" t="str">
        <f>'EAC E25'!U60</f>
        <v>Total</v>
      </c>
      <c r="BC60" s="40" t="str">
        <f>'EAC E26'!T60</f>
        <v>Cote</v>
      </c>
      <c r="BD60" s="40" t="str">
        <f>'EAC E26'!U60</f>
        <v>Total</v>
      </c>
      <c r="BE60" s="54"/>
      <c r="BF60" s="51"/>
      <c r="BG60" s="55"/>
      <c r="BH60" s="19" t="s">
        <v>11</v>
      </c>
      <c r="BI60" s="19" t="s">
        <v>12</v>
      </c>
    </row>
    <row r="61" spans="4:61" ht="15.75" customHeight="1" thickBot="1" x14ac:dyDescent="0.3">
      <c r="D61" s="31"/>
      <c r="E61" s="17">
        <f>'EAC E1'!T61</f>
        <v>0</v>
      </c>
      <c r="F61" s="17">
        <f>'EAC E1'!U61</f>
        <v>0</v>
      </c>
      <c r="G61" s="17">
        <f>'EAC E2'!T61</f>
        <v>0</v>
      </c>
      <c r="H61" s="17">
        <f>'EAC E2'!U61</f>
        <v>0</v>
      </c>
      <c r="I61" s="17">
        <f>'EAC E3'!T61</f>
        <v>0</v>
      </c>
      <c r="J61" s="17">
        <f>'EAC E3'!U61</f>
        <v>0</v>
      </c>
      <c r="K61" s="17">
        <f>'EAC E4'!T61</f>
        <v>0</v>
      </c>
      <c r="L61" s="17">
        <f>'EAC E4'!U61</f>
        <v>0</v>
      </c>
      <c r="M61" s="17">
        <f>'EAC E5'!T61</f>
        <v>0</v>
      </c>
      <c r="N61" s="17">
        <f>'EAC E5'!U61</f>
        <v>0</v>
      </c>
      <c r="O61" s="17">
        <f>'EAC E6'!T61</f>
        <v>0</v>
      </c>
      <c r="P61" s="17">
        <f>'EAC E6'!U61</f>
        <v>0</v>
      </c>
      <c r="Q61" s="17">
        <f>'EAC E7'!T61</f>
        <v>0</v>
      </c>
      <c r="R61" s="17">
        <f>'EAC E7'!U61</f>
        <v>0</v>
      </c>
      <c r="S61" s="17">
        <f>'EAC E8'!T61</f>
        <v>0</v>
      </c>
      <c r="T61" s="17">
        <f>'EAC E8'!U61</f>
        <v>0</v>
      </c>
      <c r="U61" s="17">
        <f>'EAC E9'!T61</f>
        <v>0</v>
      </c>
      <c r="V61" s="17">
        <f>'EAC E9'!U61</f>
        <v>0</v>
      </c>
      <c r="W61" s="17">
        <f>'EAC E10'!T61</f>
        <v>0</v>
      </c>
      <c r="X61" s="17">
        <f>'EAC E10'!U61</f>
        <v>0</v>
      </c>
      <c r="Y61" s="17">
        <f>'EAC E11'!T61</f>
        <v>0</v>
      </c>
      <c r="Z61" s="17">
        <f>'EAC E11'!U61</f>
        <v>0</v>
      </c>
      <c r="AA61" s="17">
        <f>'EAC E12'!T61</f>
        <v>0</v>
      </c>
      <c r="AB61" s="17">
        <f>'EAC E12'!U61</f>
        <v>0</v>
      </c>
      <c r="AC61" s="17">
        <f>'EAC E13'!T61</f>
        <v>0</v>
      </c>
      <c r="AD61" s="17">
        <f>'EAC E13'!U61</f>
        <v>0</v>
      </c>
      <c r="AE61" s="17">
        <f>'EAC E14'!T61</f>
        <v>0</v>
      </c>
      <c r="AF61" s="17">
        <f>'EAC E14'!U61</f>
        <v>0</v>
      </c>
      <c r="AG61" s="17">
        <f>'EAC E15'!T61</f>
        <v>0</v>
      </c>
      <c r="AH61" s="17">
        <f>'EAC E15'!U61</f>
        <v>0</v>
      </c>
      <c r="AI61" s="17">
        <f>'EAC E16'!T61</f>
        <v>0</v>
      </c>
      <c r="AJ61" s="17">
        <f>'EAC E16'!U61</f>
        <v>0</v>
      </c>
      <c r="AK61" s="17">
        <f>'EAC E17'!T61</f>
        <v>0</v>
      </c>
      <c r="AL61" s="17">
        <f>'EAC E17'!U61</f>
        <v>0</v>
      </c>
      <c r="AM61" s="17">
        <f>'EAC E18'!T61</f>
        <v>0</v>
      </c>
      <c r="AN61" s="17">
        <f>'EAC E18'!U61</f>
        <v>0</v>
      </c>
      <c r="AO61" s="17">
        <f>'EAC E19'!T61</f>
        <v>0</v>
      </c>
      <c r="AP61" s="17">
        <f>'EAC E19'!U61</f>
        <v>0</v>
      </c>
      <c r="AQ61" s="17">
        <f>'EAC E20'!T61</f>
        <v>0</v>
      </c>
      <c r="AR61" s="17">
        <f>'EAC E20'!U61</f>
        <v>0</v>
      </c>
      <c r="AS61" s="17">
        <f>'EAC E21'!T61</f>
        <v>0</v>
      </c>
      <c r="AT61" s="17">
        <f>'EAC E21'!U61</f>
        <v>0</v>
      </c>
      <c r="AU61" s="17">
        <f>'EAC E22'!T61</f>
        <v>0</v>
      </c>
      <c r="AV61" s="17">
        <f>'EAC E22'!U61</f>
        <v>0</v>
      </c>
      <c r="AW61" s="17">
        <f>'EAC E23'!T61</f>
        <v>0</v>
      </c>
      <c r="AX61" s="17">
        <f>'EAC E23'!U61</f>
        <v>0</v>
      </c>
      <c r="AY61" s="17">
        <f>'EAC E24'!T61</f>
        <v>0</v>
      </c>
      <c r="AZ61" s="17">
        <f>'EAC E24'!U61</f>
        <v>0</v>
      </c>
      <c r="BA61" s="17">
        <f>'EAC E25'!T61</f>
        <v>0</v>
      </c>
      <c r="BB61" s="17">
        <f>'EAC E25'!U61</f>
        <v>0</v>
      </c>
      <c r="BC61" s="17">
        <f>'EAC E26'!T61</f>
        <v>0</v>
      </c>
      <c r="BD61" s="17">
        <f>'EAC E26'!U61</f>
        <v>0</v>
      </c>
      <c r="BE61" s="38"/>
      <c r="BF61" s="38"/>
      <c r="BH61" s="17">
        <f t="shared" si="4"/>
        <v>0</v>
      </c>
      <c r="BI61" s="17">
        <f t="shared" si="4"/>
        <v>0</v>
      </c>
    </row>
    <row r="62" spans="4:61" ht="15.75" customHeight="1" thickBot="1" x14ac:dyDescent="0.3">
      <c r="BE62" s="50"/>
      <c r="BF62" s="50"/>
      <c r="BH62" s="34" t="e">
        <f>BH61/BI61*20</f>
        <v>#DIV/0!</v>
      </c>
      <c r="BI62" s="35">
        <v>20</v>
      </c>
    </row>
    <row r="63" spans="4:61" ht="15.75" customHeight="1" x14ac:dyDescent="0.25">
      <c r="BE63" s="50"/>
      <c r="BF63" s="50"/>
      <c r="BH63" s="37"/>
      <c r="BI63" s="38"/>
    </row>
    <row r="64" spans="4:61" ht="15.75" customHeight="1" thickBot="1" x14ac:dyDescent="0.3">
      <c r="BE64" s="50"/>
      <c r="BF64" s="50"/>
    </row>
    <row r="65" spans="4:61" ht="15.75" customHeight="1" thickBot="1" x14ac:dyDescent="0.3">
      <c r="D65" s="8"/>
      <c r="E65" s="87" t="s">
        <v>35</v>
      </c>
      <c r="F65" s="88"/>
      <c r="G65" s="87" t="s">
        <v>34</v>
      </c>
      <c r="H65" s="88"/>
      <c r="I65" s="87" t="s">
        <v>33</v>
      </c>
      <c r="J65" s="88"/>
      <c r="K65" s="87" t="s">
        <v>32</v>
      </c>
      <c r="L65" s="88"/>
      <c r="M65" s="87" t="s">
        <v>31</v>
      </c>
      <c r="N65" s="88"/>
      <c r="O65" s="87" t="s">
        <v>30</v>
      </c>
      <c r="P65" s="88"/>
      <c r="Q65" s="87" t="s">
        <v>44</v>
      </c>
      <c r="R65" s="88"/>
      <c r="S65" s="87" t="s">
        <v>45</v>
      </c>
      <c r="T65" s="88"/>
      <c r="U65" s="87" t="s">
        <v>46</v>
      </c>
      <c r="V65" s="88"/>
      <c r="W65" s="87" t="s">
        <v>47</v>
      </c>
      <c r="X65" s="88"/>
      <c r="Y65" s="87" t="s">
        <v>48</v>
      </c>
      <c r="Z65" s="88"/>
      <c r="AA65" s="87" t="s">
        <v>49</v>
      </c>
      <c r="AB65" s="88"/>
      <c r="AC65" s="87" t="s">
        <v>50</v>
      </c>
      <c r="AD65" s="88"/>
      <c r="AE65" s="87" t="s">
        <v>51</v>
      </c>
      <c r="AF65" s="88"/>
      <c r="AG65" s="87" t="s">
        <v>52</v>
      </c>
      <c r="AH65" s="88"/>
      <c r="AI65" s="87" t="s">
        <v>53</v>
      </c>
      <c r="AJ65" s="88"/>
      <c r="AK65" s="87" t="s">
        <v>54</v>
      </c>
      <c r="AL65" s="88"/>
      <c r="AM65" s="87" t="s">
        <v>55</v>
      </c>
      <c r="AN65" s="88"/>
      <c r="AO65" s="87" t="s">
        <v>56</v>
      </c>
      <c r="AP65" s="88"/>
      <c r="AQ65" s="87" t="s">
        <v>57</v>
      </c>
      <c r="AR65" s="88"/>
      <c r="AS65" s="87" t="s">
        <v>58</v>
      </c>
      <c r="AT65" s="88"/>
      <c r="AU65" s="87" t="s">
        <v>59</v>
      </c>
      <c r="AV65" s="88"/>
      <c r="AW65" s="87" t="s">
        <v>60</v>
      </c>
      <c r="AX65" s="88"/>
      <c r="AY65" s="87" t="s">
        <v>61</v>
      </c>
      <c r="AZ65" s="88"/>
      <c r="BA65" s="87" t="s">
        <v>62</v>
      </c>
      <c r="BB65" s="88"/>
      <c r="BC65" s="87" t="s">
        <v>63</v>
      </c>
      <c r="BD65" s="88"/>
      <c r="BE65" s="51"/>
      <c r="BF65" s="51"/>
      <c r="BG65" s="1" t="s">
        <v>28</v>
      </c>
      <c r="BH65" s="86" t="s">
        <v>29</v>
      </c>
      <c r="BI65" s="85"/>
    </row>
    <row r="66" spans="4:61" ht="15.75" customHeight="1" thickBot="1" x14ac:dyDescent="0.3">
      <c r="D66" s="8" t="s">
        <v>37</v>
      </c>
      <c r="E66" s="15" t="s">
        <v>11</v>
      </c>
      <c r="F66" s="16" t="s">
        <v>12</v>
      </c>
      <c r="G66" s="15" t="s">
        <v>11</v>
      </c>
      <c r="H66" s="16" t="s">
        <v>12</v>
      </c>
      <c r="I66" s="15" t="s">
        <v>11</v>
      </c>
      <c r="J66" s="16" t="s">
        <v>12</v>
      </c>
      <c r="K66" s="15" t="s">
        <v>11</v>
      </c>
      <c r="L66" s="16" t="s">
        <v>12</v>
      </c>
      <c r="M66" s="15" t="s">
        <v>11</v>
      </c>
      <c r="N66" s="16" t="s">
        <v>12</v>
      </c>
      <c r="O66" s="15" t="s">
        <v>11</v>
      </c>
      <c r="P66" s="16" t="s">
        <v>12</v>
      </c>
      <c r="Q66" s="15" t="s">
        <v>11</v>
      </c>
      <c r="R66" s="16" t="s">
        <v>12</v>
      </c>
      <c r="S66" s="15" t="s">
        <v>11</v>
      </c>
      <c r="T66" s="16" t="s">
        <v>12</v>
      </c>
      <c r="U66" s="15" t="s">
        <v>11</v>
      </c>
      <c r="V66" s="16" t="s">
        <v>12</v>
      </c>
      <c r="W66" s="15" t="s">
        <v>11</v>
      </c>
      <c r="X66" s="16" t="s">
        <v>12</v>
      </c>
      <c r="Y66" s="15" t="s">
        <v>11</v>
      </c>
      <c r="Z66" s="16" t="s">
        <v>12</v>
      </c>
      <c r="AA66" s="15" t="s">
        <v>11</v>
      </c>
      <c r="AB66" s="16" t="s">
        <v>12</v>
      </c>
      <c r="AC66" s="15" t="s">
        <v>11</v>
      </c>
      <c r="AD66" s="16" t="s">
        <v>12</v>
      </c>
      <c r="AE66" s="15" t="s">
        <v>11</v>
      </c>
      <c r="AF66" s="16" t="s">
        <v>12</v>
      </c>
      <c r="AG66" s="15" t="s">
        <v>11</v>
      </c>
      <c r="AH66" s="16" t="s">
        <v>12</v>
      </c>
      <c r="AI66" s="15" t="s">
        <v>11</v>
      </c>
      <c r="AJ66" s="16" t="s">
        <v>12</v>
      </c>
      <c r="AK66" s="15" t="s">
        <v>11</v>
      </c>
      <c r="AL66" s="16" t="s">
        <v>12</v>
      </c>
      <c r="AM66" s="15" t="s">
        <v>11</v>
      </c>
      <c r="AN66" s="16" t="s">
        <v>12</v>
      </c>
      <c r="AO66" s="15" t="s">
        <v>11</v>
      </c>
      <c r="AP66" s="16" t="s">
        <v>12</v>
      </c>
      <c r="AQ66" s="15" t="s">
        <v>11</v>
      </c>
      <c r="AR66" s="16" t="s">
        <v>12</v>
      </c>
      <c r="AS66" s="15" t="s">
        <v>11</v>
      </c>
      <c r="AT66" s="16" t="s">
        <v>12</v>
      </c>
      <c r="AU66" s="15" t="s">
        <v>11</v>
      </c>
      <c r="AV66" s="16" t="s">
        <v>12</v>
      </c>
      <c r="AW66" s="15" t="s">
        <v>11</v>
      </c>
      <c r="AX66" s="16" t="s">
        <v>12</v>
      </c>
      <c r="AY66" s="15" t="s">
        <v>11</v>
      </c>
      <c r="AZ66" s="16" t="s">
        <v>12</v>
      </c>
      <c r="BA66" s="15" t="s">
        <v>11</v>
      </c>
      <c r="BB66" s="16" t="s">
        <v>12</v>
      </c>
      <c r="BC66" s="15" t="s">
        <v>11</v>
      </c>
      <c r="BD66" s="16" t="s">
        <v>12</v>
      </c>
      <c r="BE66" s="51"/>
      <c r="BF66" s="51"/>
      <c r="BH66" s="15" t="s">
        <v>11</v>
      </c>
      <c r="BI66" s="16" t="s">
        <v>12</v>
      </c>
    </row>
    <row r="67" spans="4:61" ht="15.75" customHeight="1" thickBot="1" x14ac:dyDescent="0.3">
      <c r="D67" s="28" t="s">
        <v>14</v>
      </c>
      <c r="E67" s="17">
        <f>'EAC E1'!T67</f>
        <v>0</v>
      </c>
      <c r="F67" s="17">
        <f>'EAC E1'!U67</f>
        <v>0</v>
      </c>
      <c r="G67" s="17">
        <f>'EAC E2'!T67</f>
        <v>0</v>
      </c>
      <c r="H67" s="17">
        <f>'EAC E2'!U67</f>
        <v>0</v>
      </c>
      <c r="I67" s="17">
        <f>'EAC E3'!T67</f>
        <v>0</v>
      </c>
      <c r="J67" s="17">
        <f>'EAC E3'!U67</f>
        <v>0</v>
      </c>
      <c r="K67" s="17">
        <f>'EAC E4'!T67</f>
        <v>0</v>
      </c>
      <c r="L67" s="17">
        <f>'EAC E4'!U67</f>
        <v>0</v>
      </c>
      <c r="M67" s="17">
        <f>'EAC E5'!T67</f>
        <v>0</v>
      </c>
      <c r="N67" s="17">
        <f>'EAC E5'!U67</f>
        <v>0</v>
      </c>
      <c r="O67" s="17">
        <f>'EAC E6'!T67</f>
        <v>0</v>
      </c>
      <c r="P67" s="17">
        <f>'EAC E6'!U67</f>
        <v>0</v>
      </c>
      <c r="Q67" s="17">
        <f>'EAC E7'!T67</f>
        <v>0</v>
      </c>
      <c r="R67" s="17">
        <f>'EAC E7'!U67</f>
        <v>0</v>
      </c>
      <c r="S67" s="17">
        <f>'EAC E8'!T67</f>
        <v>0</v>
      </c>
      <c r="T67" s="17">
        <f>'EAC E8'!U67</f>
        <v>0</v>
      </c>
      <c r="U67" s="17">
        <f>'EAC E9'!T67</f>
        <v>0</v>
      </c>
      <c r="V67" s="17">
        <f>'EAC E9'!U67</f>
        <v>0</v>
      </c>
      <c r="W67" s="17">
        <f>'EAC E10'!T67</f>
        <v>0</v>
      </c>
      <c r="X67" s="17">
        <f>'EAC E10'!U67</f>
        <v>0</v>
      </c>
      <c r="Y67" s="17">
        <f>'EAC E11'!T67</f>
        <v>0</v>
      </c>
      <c r="Z67" s="17">
        <f>'EAC E11'!U67</f>
        <v>0</v>
      </c>
      <c r="AA67" s="17">
        <f>'EAC E12'!T67</f>
        <v>0</v>
      </c>
      <c r="AB67" s="17">
        <f>'EAC E12'!U67</f>
        <v>0</v>
      </c>
      <c r="AC67" s="17">
        <f>'EAC E13'!T67</f>
        <v>0</v>
      </c>
      <c r="AD67" s="17">
        <f>'EAC E13'!U67</f>
        <v>0</v>
      </c>
      <c r="AE67" s="17">
        <f>'EAC E14'!T67</f>
        <v>0</v>
      </c>
      <c r="AF67" s="17">
        <f>'EAC E14'!U67</f>
        <v>0</v>
      </c>
      <c r="AG67" s="17">
        <f>'EAC E15'!T67</f>
        <v>0</v>
      </c>
      <c r="AH67" s="17">
        <f>'EAC E15'!U67</f>
        <v>0</v>
      </c>
      <c r="AI67" s="17">
        <f>'EAC E16'!T67</f>
        <v>0</v>
      </c>
      <c r="AJ67" s="17">
        <f>'EAC E16'!U67</f>
        <v>0</v>
      </c>
      <c r="AK67" s="17">
        <f>'EAC E17'!T67</f>
        <v>0</v>
      </c>
      <c r="AL67" s="17">
        <f>'EAC E17'!U67</f>
        <v>0</v>
      </c>
      <c r="AM67" s="17">
        <f>'EAC E18'!T67</f>
        <v>0</v>
      </c>
      <c r="AN67" s="17">
        <f>'EAC E18'!U67</f>
        <v>0</v>
      </c>
      <c r="AO67" s="17">
        <f>'EAC E19'!T67</f>
        <v>0</v>
      </c>
      <c r="AP67" s="17">
        <f>'EAC E19'!U67</f>
        <v>0</v>
      </c>
      <c r="AQ67" s="17">
        <f>'EAC E20'!T67</f>
        <v>0</v>
      </c>
      <c r="AR67" s="17">
        <f>'EAC E20'!U67</f>
        <v>0</v>
      </c>
      <c r="AS67" s="17">
        <f>'EAC E21'!T67</f>
        <v>0</v>
      </c>
      <c r="AT67" s="17">
        <f>'EAC E21'!U67</f>
        <v>0</v>
      </c>
      <c r="AU67" s="17">
        <f>'EAC E22'!T67</f>
        <v>0</v>
      </c>
      <c r="AV67" s="17">
        <f>'EAC E22'!U67</f>
        <v>0</v>
      </c>
      <c r="AW67" s="17">
        <f>'EAC E23'!T67</f>
        <v>0</v>
      </c>
      <c r="AX67" s="17">
        <f>'EAC E23'!U67</f>
        <v>0</v>
      </c>
      <c r="AY67" s="17">
        <f>'EAC E24'!T67</f>
        <v>0</v>
      </c>
      <c r="AZ67" s="17">
        <f>'EAC E24'!U67</f>
        <v>0</v>
      </c>
      <c r="BA67" s="17">
        <f>'EAC E25'!T67</f>
        <v>0</v>
      </c>
      <c r="BB67" s="17">
        <f>'EAC E25'!U67</f>
        <v>0</v>
      </c>
      <c r="BC67" s="17">
        <f>'EAC E26'!T67</f>
        <v>0</v>
      </c>
      <c r="BD67" s="17">
        <f>'EAC E26'!U67</f>
        <v>0</v>
      </c>
      <c r="BE67" s="52"/>
      <c r="BF67" s="52"/>
      <c r="BH67" s="17">
        <f>SUM(E67,G67,I67,K67,M67,O67,Q67,S67,U67,W67,Y67,AA67,AC67,AE67,AG67,AI67,AK67,AM67,AO67,AQ67,AS67,AU67,AW67,AY67,BA67,BC67)</f>
        <v>0</v>
      </c>
      <c r="BI67" s="17">
        <f>SUM(F67,H67,J67,L67,N67,P67,R67,T67,V67,X67,Z67,AB67,AD67,AF67,AH67,AJ67,AL67,AN67,AP67,AR67,AT67,AV67,AX67,AZ67,BB67,BD67)</f>
        <v>0</v>
      </c>
    </row>
    <row r="68" spans="4:61" ht="15.75" customHeight="1" thickBot="1" x14ac:dyDescent="0.3">
      <c r="D68" s="23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52"/>
      <c r="BF68" s="52"/>
      <c r="BH68" s="18"/>
      <c r="BI68" s="18"/>
    </row>
    <row r="69" spans="4:61" ht="15.75" customHeight="1" thickBot="1" x14ac:dyDescent="0.3">
      <c r="D69" s="27" t="s">
        <v>13</v>
      </c>
      <c r="E69" s="19" t="str">
        <f>'EAC E1'!T69</f>
        <v>Acquis</v>
      </c>
      <c r="F69" s="19" t="str">
        <f>'EAC E1'!U69</f>
        <v>Non-acquis</v>
      </c>
      <c r="G69" s="19" t="str">
        <f>'EAC E2'!T69</f>
        <v>Acquis</v>
      </c>
      <c r="H69" s="19" t="str">
        <f>'EAC E2'!U69</f>
        <v>Non-acquis</v>
      </c>
      <c r="I69" s="19" t="str">
        <f>'EAC E3'!T69</f>
        <v>Acquis</v>
      </c>
      <c r="J69" s="19" t="str">
        <f>'EAC E3'!U69</f>
        <v>Non-acquis</v>
      </c>
      <c r="K69" s="19" t="str">
        <f>'EAC E4'!T69</f>
        <v>Acquis</v>
      </c>
      <c r="L69" s="19" t="str">
        <f>'EAC E4'!U69</f>
        <v>Non-acquis</v>
      </c>
      <c r="M69" s="19" t="str">
        <f>'EAC E5'!T69</f>
        <v>Acquis</v>
      </c>
      <c r="N69" s="19" t="str">
        <f>'EAC E5'!U69</f>
        <v>Non-acquis</v>
      </c>
      <c r="O69" s="19" t="str">
        <f>'EAC E6'!T69</f>
        <v>Acquis</v>
      </c>
      <c r="P69" s="19" t="str">
        <f>'EAC E6'!U69</f>
        <v>Non-acquis</v>
      </c>
      <c r="Q69" s="19" t="str">
        <f>'EAC E7'!T69</f>
        <v>Acquis</v>
      </c>
      <c r="R69" s="19" t="str">
        <f>'EAC E7'!U69</f>
        <v>Non-acquis</v>
      </c>
      <c r="S69" s="19" t="str">
        <f>'EAC E8'!T69</f>
        <v>Acquis</v>
      </c>
      <c r="T69" s="19" t="str">
        <f>'EAC E8'!U69</f>
        <v>Non-acquis</v>
      </c>
      <c r="U69" s="19" t="str">
        <f>'EAC E9'!T69</f>
        <v>Acquis</v>
      </c>
      <c r="V69" s="19" t="str">
        <f>'EAC E9'!U69</f>
        <v>Non-acquis</v>
      </c>
      <c r="W69" s="19" t="str">
        <f>'EAC E10'!T69</f>
        <v>Acquis</v>
      </c>
      <c r="X69" s="19" t="str">
        <f>'EAC E10'!U69</f>
        <v>Non-acquis</v>
      </c>
      <c r="Y69" s="19" t="str">
        <f>'EAC E11'!T69</f>
        <v>Acquis</v>
      </c>
      <c r="Z69" s="19" t="str">
        <f>'EAC E11'!U69</f>
        <v>Non-acquis</v>
      </c>
      <c r="AA69" s="19" t="str">
        <f>'EAC E12'!T69</f>
        <v>Acquis</v>
      </c>
      <c r="AB69" s="19" t="str">
        <f>'EAC E12'!U69</f>
        <v>Non-acquis</v>
      </c>
      <c r="AC69" s="19" t="str">
        <f>'EAC E13'!T69</f>
        <v>Acquis</v>
      </c>
      <c r="AD69" s="19" t="str">
        <f>'EAC E13'!U69</f>
        <v>Non-acquis</v>
      </c>
      <c r="AE69" s="19" t="str">
        <f>'EAC E14'!T69</f>
        <v>Acquis</v>
      </c>
      <c r="AF69" s="19" t="str">
        <f>'EAC E14'!U69</f>
        <v>Non-acquis</v>
      </c>
      <c r="AG69" s="19" t="str">
        <f>'EAC E15'!T69</f>
        <v>Acquis</v>
      </c>
      <c r="AH69" s="19" t="str">
        <f>'EAC E15'!U69</f>
        <v>Non-acquis</v>
      </c>
      <c r="AI69" s="19" t="str">
        <f>'EAC E16'!T69</f>
        <v>Acquis</v>
      </c>
      <c r="AJ69" s="19" t="str">
        <f>'EAC E16'!U69</f>
        <v>Non-acquis</v>
      </c>
      <c r="AK69" s="19" t="str">
        <f>'EAC E17'!T69</f>
        <v>Acquis</v>
      </c>
      <c r="AL69" s="19" t="str">
        <f>'EAC E17'!U69</f>
        <v>Non-acquis</v>
      </c>
      <c r="AM69" s="19" t="str">
        <f>'EAC E18'!T69</f>
        <v>Acquis</v>
      </c>
      <c r="AN69" s="19" t="str">
        <f>'EAC E18'!U69</f>
        <v>Non-acquis</v>
      </c>
      <c r="AO69" s="19" t="str">
        <f>'EAC E19'!T69</f>
        <v>Acquis</v>
      </c>
      <c r="AP69" s="19" t="str">
        <f>'EAC E19'!U69</f>
        <v>Non-acquis</v>
      </c>
      <c r="AQ69" s="19" t="str">
        <f>'EAC E20'!T69</f>
        <v>Acquis</v>
      </c>
      <c r="AR69" s="19" t="str">
        <f>'EAC E20'!U69</f>
        <v>Non-acquis</v>
      </c>
      <c r="AS69" s="19" t="str">
        <f>'EAC E21'!T69</f>
        <v>Acquis</v>
      </c>
      <c r="AT69" s="19" t="str">
        <f>'EAC E21'!U69</f>
        <v>Non-acquis</v>
      </c>
      <c r="AU69" s="19" t="str">
        <f>'EAC E22'!T69</f>
        <v>Acquis</v>
      </c>
      <c r="AV69" s="19" t="str">
        <f>'EAC E22'!U69</f>
        <v>Non-acquis</v>
      </c>
      <c r="AW69" s="19" t="str">
        <f>'EAC E23'!T69</f>
        <v>Acquis</v>
      </c>
      <c r="AX69" s="19" t="str">
        <f>'EAC E23'!U69</f>
        <v>Non-acquis</v>
      </c>
      <c r="AY69" s="19" t="str">
        <f>'EAC E24'!T69</f>
        <v>Acquis</v>
      </c>
      <c r="AZ69" s="19" t="str">
        <f>'EAC E24'!U69</f>
        <v>Non-acquis</v>
      </c>
      <c r="BA69" s="19" t="str">
        <f>'EAC E25'!T69</f>
        <v>Acquis</v>
      </c>
      <c r="BB69" s="19" t="str">
        <f>'EAC E25'!U69</f>
        <v>Non-acquis</v>
      </c>
      <c r="BC69" s="19" t="str">
        <f>'EAC E26'!T69</f>
        <v>Acquis</v>
      </c>
      <c r="BD69" s="19" t="str">
        <f>'EAC E26'!U69</f>
        <v>Non-acquis</v>
      </c>
      <c r="BE69" s="53"/>
      <c r="BF69" s="53"/>
      <c r="BH69" s="19" t="s">
        <v>0</v>
      </c>
      <c r="BI69" s="19" t="s">
        <v>42</v>
      </c>
    </row>
    <row r="70" spans="4:61" ht="15.75" customHeight="1" x14ac:dyDescent="0.25">
      <c r="D70" s="24" t="s">
        <v>2</v>
      </c>
      <c r="E70" s="17">
        <f>'EAC E1'!T70</f>
        <v>0</v>
      </c>
      <c r="F70" s="17">
        <f>'EAC E1'!U70</f>
        <v>0</v>
      </c>
      <c r="G70" s="17">
        <f>'EAC E2'!T70</f>
        <v>0</v>
      </c>
      <c r="H70" s="17">
        <f>'EAC E2'!U70</f>
        <v>0</v>
      </c>
      <c r="I70" s="17">
        <f>'EAC E3'!T70</f>
        <v>0</v>
      </c>
      <c r="J70" s="17">
        <f>'EAC E3'!U70</f>
        <v>0</v>
      </c>
      <c r="K70" s="17">
        <f>'EAC E4'!T70</f>
        <v>0</v>
      </c>
      <c r="L70" s="17">
        <f>'EAC E4'!U70</f>
        <v>0</v>
      </c>
      <c r="M70" s="17">
        <f>'EAC E5'!T70</f>
        <v>0</v>
      </c>
      <c r="N70" s="17">
        <f>'EAC E5'!U70</f>
        <v>0</v>
      </c>
      <c r="O70" s="17">
        <f>'EAC E6'!T70</f>
        <v>0</v>
      </c>
      <c r="P70" s="17">
        <f>'EAC E6'!U70</f>
        <v>0</v>
      </c>
      <c r="Q70" s="17">
        <f>'EAC E7'!T70</f>
        <v>0</v>
      </c>
      <c r="R70" s="17">
        <f>'EAC E7'!U70</f>
        <v>0</v>
      </c>
      <c r="S70" s="17">
        <f>'EAC E8'!T70</f>
        <v>0</v>
      </c>
      <c r="T70" s="17">
        <f>'EAC E8'!U70</f>
        <v>0</v>
      </c>
      <c r="U70" s="17">
        <f>'EAC E9'!T70</f>
        <v>0</v>
      </c>
      <c r="V70" s="17">
        <f>'EAC E9'!U70</f>
        <v>0</v>
      </c>
      <c r="W70" s="17">
        <f>'EAC E10'!T70</f>
        <v>0</v>
      </c>
      <c r="X70" s="17">
        <f>'EAC E10'!U70</f>
        <v>0</v>
      </c>
      <c r="Y70" s="17">
        <f>'EAC E11'!T70</f>
        <v>0</v>
      </c>
      <c r="Z70" s="17">
        <f>'EAC E11'!U70</f>
        <v>0</v>
      </c>
      <c r="AA70" s="17">
        <f>'EAC E12'!T70</f>
        <v>0</v>
      </c>
      <c r="AB70" s="17">
        <f>'EAC E12'!U70</f>
        <v>0</v>
      </c>
      <c r="AC70" s="17">
        <f>'EAC E13'!T70</f>
        <v>0</v>
      </c>
      <c r="AD70" s="17">
        <f>'EAC E13'!U70</f>
        <v>0</v>
      </c>
      <c r="AE70" s="17">
        <f>'EAC E14'!T70</f>
        <v>0</v>
      </c>
      <c r="AF70" s="17">
        <f>'EAC E14'!U70</f>
        <v>0</v>
      </c>
      <c r="AG70" s="17">
        <f>'EAC E15'!T70</f>
        <v>0</v>
      </c>
      <c r="AH70" s="17">
        <f>'EAC E15'!U70</f>
        <v>0</v>
      </c>
      <c r="AI70" s="17">
        <f>'EAC E16'!T70</f>
        <v>0</v>
      </c>
      <c r="AJ70" s="17">
        <f>'EAC E16'!U70</f>
        <v>0</v>
      </c>
      <c r="AK70" s="17">
        <f>'EAC E17'!T70</f>
        <v>0</v>
      </c>
      <c r="AL70" s="17">
        <f>'EAC E17'!U70</f>
        <v>0</v>
      </c>
      <c r="AM70" s="17">
        <f>'EAC E18'!T70</f>
        <v>0</v>
      </c>
      <c r="AN70" s="17">
        <f>'EAC E18'!U70</f>
        <v>0</v>
      </c>
      <c r="AO70" s="17">
        <f>'EAC E19'!T70</f>
        <v>0</v>
      </c>
      <c r="AP70" s="17">
        <f>'EAC E19'!U70</f>
        <v>0</v>
      </c>
      <c r="AQ70" s="17">
        <f>'EAC E20'!T70</f>
        <v>0</v>
      </c>
      <c r="AR70" s="17">
        <f>'EAC E20'!U70</f>
        <v>0</v>
      </c>
      <c r="AS70" s="17">
        <f>'EAC E21'!T70</f>
        <v>0</v>
      </c>
      <c r="AT70" s="17">
        <f>'EAC E21'!U70</f>
        <v>0</v>
      </c>
      <c r="AU70" s="17">
        <f>'EAC E22'!T70</f>
        <v>0</v>
      </c>
      <c r="AV70" s="17">
        <f>'EAC E22'!U70</f>
        <v>0</v>
      </c>
      <c r="AW70" s="17">
        <f>'EAC E23'!T70</f>
        <v>0</v>
      </c>
      <c r="AX70" s="17">
        <f>'EAC E23'!U70</f>
        <v>0</v>
      </c>
      <c r="AY70" s="17">
        <f>'EAC E24'!T70</f>
        <v>0</v>
      </c>
      <c r="AZ70" s="17">
        <f>'EAC E24'!U70</f>
        <v>0</v>
      </c>
      <c r="BA70" s="17">
        <f>'EAC E25'!T70</f>
        <v>0</v>
      </c>
      <c r="BB70" s="17">
        <f>'EAC E25'!U70</f>
        <v>0</v>
      </c>
      <c r="BC70" s="17">
        <f>'EAC E26'!T70</f>
        <v>0</v>
      </c>
      <c r="BD70" s="17">
        <f>'EAC E26'!U70</f>
        <v>0</v>
      </c>
      <c r="BE70" s="52"/>
      <c r="BF70" s="52"/>
      <c r="BH70" s="17">
        <f t="shared" ref="BH70:BI82" si="5">SUM(E70,G70,I70,K70,M70,O70,Q70,S70,U70,W70,Y70,AA70,AC70,AE70,AG70,AI70,AK70,AM70,AO70,AQ70,AS70,AU70,AW70,AY70,BA70,BC70)</f>
        <v>0</v>
      </c>
      <c r="BI70" s="17">
        <f t="shared" si="5"/>
        <v>0</v>
      </c>
    </row>
    <row r="71" spans="4:61" ht="15.75" customHeight="1" x14ac:dyDescent="0.25">
      <c r="D71" s="22" t="s">
        <v>3</v>
      </c>
      <c r="E71" s="17">
        <f>'EAC E1'!T71</f>
        <v>0</v>
      </c>
      <c r="F71" s="17">
        <f>'EAC E1'!U71</f>
        <v>0</v>
      </c>
      <c r="G71" s="17">
        <f>'EAC E2'!T71</f>
        <v>0</v>
      </c>
      <c r="H71" s="17">
        <f>'EAC E2'!U71</f>
        <v>0</v>
      </c>
      <c r="I71" s="17">
        <f>'EAC E3'!T71</f>
        <v>0</v>
      </c>
      <c r="J71" s="17">
        <f>'EAC E3'!U71</f>
        <v>0</v>
      </c>
      <c r="K71" s="17">
        <f>'EAC E4'!T71</f>
        <v>0</v>
      </c>
      <c r="L71" s="17">
        <f>'EAC E4'!U71</f>
        <v>0</v>
      </c>
      <c r="M71" s="17">
        <f>'EAC E5'!T71</f>
        <v>0</v>
      </c>
      <c r="N71" s="17">
        <f>'EAC E5'!U71</f>
        <v>0</v>
      </c>
      <c r="O71" s="17">
        <f>'EAC E6'!T71</f>
        <v>0</v>
      </c>
      <c r="P71" s="17">
        <f>'EAC E6'!U71</f>
        <v>0</v>
      </c>
      <c r="Q71" s="17">
        <f>'EAC E7'!T71</f>
        <v>0</v>
      </c>
      <c r="R71" s="17">
        <f>'EAC E7'!U71</f>
        <v>0</v>
      </c>
      <c r="S71" s="17">
        <f>'EAC E8'!T71</f>
        <v>0</v>
      </c>
      <c r="T71" s="17">
        <f>'EAC E8'!U71</f>
        <v>0</v>
      </c>
      <c r="U71" s="17">
        <f>'EAC E9'!T71</f>
        <v>0</v>
      </c>
      <c r="V71" s="17">
        <f>'EAC E9'!U71</f>
        <v>0</v>
      </c>
      <c r="W71" s="17">
        <f>'EAC E10'!T71</f>
        <v>0</v>
      </c>
      <c r="X71" s="17">
        <f>'EAC E10'!U71</f>
        <v>0</v>
      </c>
      <c r="Y71" s="17">
        <f>'EAC E11'!T71</f>
        <v>0</v>
      </c>
      <c r="Z71" s="17">
        <f>'EAC E11'!U71</f>
        <v>0</v>
      </c>
      <c r="AA71" s="17">
        <f>'EAC E12'!T71</f>
        <v>0</v>
      </c>
      <c r="AB71" s="17">
        <f>'EAC E12'!U71</f>
        <v>0</v>
      </c>
      <c r="AC71" s="17">
        <f>'EAC E13'!T71</f>
        <v>0</v>
      </c>
      <c r="AD71" s="17">
        <f>'EAC E13'!U71</f>
        <v>0</v>
      </c>
      <c r="AE71" s="17">
        <f>'EAC E14'!T71</f>
        <v>0</v>
      </c>
      <c r="AF71" s="17">
        <f>'EAC E14'!U71</f>
        <v>0</v>
      </c>
      <c r="AG71" s="17">
        <f>'EAC E15'!T71</f>
        <v>0</v>
      </c>
      <c r="AH71" s="17">
        <f>'EAC E15'!U71</f>
        <v>0</v>
      </c>
      <c r="AI71" s="17">
        <f>'EAC E16'!T71</f>
        <v>0</v>
      </c>
      <c r="AJ71" s="17">
        <f>'EAC E16'!U71</f>
        <v>0</v>
      </c>
      <c r="AK71" s="17">
        <f>'EAC E17'!T71</f>
        <v>0</v>
      </c>
      <c r="AL71" s="17">
        <f>'EAC E17'!U71</f>
        <v>0</v>
      </c>
      <c r="AM71" s="17">
        <f>'EAC E18'!T71</f>
        <v>0</v>
      </c>
      <c r="AN71" s="17">
        <f>'EAC E18'!U71</f>
        <v>0</v>
      </c>
      <c r="AO71" s="17">
        <f>'EAC E19'!T71</f>
        <v>0</v>
      </c>
      <c r="AP71" s="17">
        <f>'EAC E19'!U71</f>
        <v>0</v>
      </c>
      <c r="AQ71" s="17">
        <f>'EAC E20'!T71</f>
        <v>0</v>
      </c>
      <c r="AR71" s="17">
        <f>'EAC E20'!U71</f>
        <v>0</v>
      </c>
      <c r="AS71" s="17">
        <f>'EAC E21'!T71</f>
        <v>0</v>
      </c>
      <c r="AT71" s="17">
        <f>'EAC E21'!U71</f>
        <v>0</v>
      </c>
      <c r="AU71" s="17">
        <f>'EAC E22'!T71</f>
        <v>0</v>
      </c>
      <c r="AV71" s="17">
        <f>'EAC E22'!U71</f>
        <v>0</v>
      </c>
      <c r="AW71" s="17">
        <f>'EAC E23'!T71</f>
        <v>0</v>
      </c>
      <c r="AX71" s="17">
        <f>'EAC E23'!U71</f>
        <v>0</v>
      </c>
      <c r="AY71" s="17">
        <f>'EAC E24'!T71</f>
        <v>0</v>
      </c>
      <c r="AZ71" s="17">
        <f>'EAC E24'!U71</f>
        <v>0</v>
      </c>
      <c r="BA71" s="17">
        <f>'EAC E25'!T71</f>
        <v>0</v>
      </c>
      <c r="BB71" s="17">
        <f>'EAC E25'!U71</f>
        <v>0</v>
      </c>
      <c r="BC71" s="17">
        <f>'EAC E26'!T71</f>
        <v>0</v>
      </c>
      <c r="BD71" s="17">
        <f>'EAC E26'!U71</f>
        <v>0</v>
      </c>
      <c r="BE71" s="52"/>
      <c r="BF71" s="52"/>
      <c r="BH71" s="17">
        <f t="shared" si="5"/>
        <v>0</v>
      </c>
      <c r="BI71" s="17">
        <f t="shared" si="5"/>
        <v>0</v>
      </c>
    </row>
    <row r="72" spans="4:61" ht="15.75" customHeight="1" x14ac:dyDescent="0.25">
      <c r="D72" s="22" t="s">
        <v>4</v>
      </c>
      <c r="E72" s="17">
        <f>'EAC E1'!T72</f>
        <v>0</v>
      </c>
      <c r="F72" s="17">
        <f>'EAC E1'!U72</f>
        <v>0</v>
      </c>
      <c r="G72" s="17">
        <f>'EAC E2'!T72</f>
        <v>0</v>
      </c>
      <c r="H72" s="17">
        <f>'EAC E2'!U72</f>
        <v>0</v>
      </c>
      <c r="I72" s="17">
        <f>'EAC E3'!T72</f>
        <v>0</v>
      </c>
      <c r="J72" s="17">
        <f>'EAC E3'!U72</f>
        <v>0</v>
      </c>
      <c r="K72" s="17">
        <f>'EAC E4'!T72</f>
        <v>0</v>
      </c>
      <c r="L72" s="17">
        <f>'EAC E4'!U72</f>
        <v>0</v>
      </c>
      <c r="M72" s="17">
        <f>'EAC E5'!T72</f>
        <v>0</v>
      </c>
      <c r="N72" s="17">
        <f>'EAC E5'!U72</f>
        <v>0</v>
      </c>
      <c r="O72" s="17">
        <f>'EAC E6'!T72</f>
        <v>0</v>
      </c>
      <c r="P72" s="17">
        <f>'EAC E6'!U72</f>
        <v>0</v>
      </c>
      <c r="Q72" s="17">
        <f>'EAC E7'!T72</f>
        <v>0</v>
      </c>
      <c r="R72" s="17">
        <f>'EAC E7'!U72</f>
        <v>0</v>
      </c>
      <c r="S72" s="17">
        <f>'EAC E8'!T72</f>
        <v>0</v>
      </c>
      <c r="T72" s="17">
        <f>'EAC E8'!U72</f>
        <v>0</v>
      </c>
      <c r="U72" s="17">
        <f>'EAC E9'!T72</f>
        <v>0</v>
      </c>
      <c r="V72" s="17">
        <f>'EAC E9'!U72</f>
        <v>0</v>
      </c>
      <c r="W72" s="17">
        <f>'EAC E10'!T72</f>
        <v>0</v>
      </c>
      <c r="X72" s="17">
        <f>'EAC E10'!U72</f>
        <v>0</v>
      </c>
      <c r="Y72" s="17">
        <f>'EAC E11'!T72</f>
        <v>0</v>
      </c>
      <c r="Z72" s="17">
        <f>'EAC E11'!U72</f>
        <v>0</v>
      </c>
      <c r="AA72" s="17">
        <f>'EAC E12'!T72</f>
        <v>0</v>
      </c>
      <c r="AB72" s="17">
        <f>'EAC E12'!U72</f>
        <v>0</v>
      </c>
      <c r="AC72" s="17">
        <f>'EAC E13'!T72</f>
        <v>0</v>
      </c>
      <c r="AD72" s="17">
        <f>'EAC E13'!U72</f>
        <v>0</v>
      </c>
      <c r="AE72" s="17">
        <f>'EAC E14'!T72</f>
        <v>0</v>
      </c>
      <c r="AF72" s="17">
        <f>'EAC E14'!U72</f>
        <v>0</v>
      </c>
      <c r="AG72" s="17">
        <f>'EAC E15'!T72</f>
        <v>0</v>
      </c>
      <c r="AH72" s="17">
        <f>'EAC E15'!U72</f>
        <v>0</v>
      </c>
      <c r="AI72" s="17">
        <f>'EAC E16'!T72</f>
        <v>0</v>
      </c>
      <c r="AJ72" s="17">
        <f>'EAC E16'!U72</f>
        <v>0</v>
      </c>
      <c r="AK72" s="17">
        <f>'EAC E17'!T72</f>
        <v>0</v>
      </c>
      <c r="AL72" s="17">
        <f>'EAC E17'!U72</f>
        <v>0</v>
      </c>
      <c r="AM72" s="17">
        <f>'EAC E18'!T72</f>
        <v>0</v>
      </c>
      <c r="AN72" s="17">
        <f>'EAC E18'!U72</f>
        <v>0</v>
      </c>
      <c r="AO72" s="17">
        <f>'EAC E19'!T72</f>
        <v>0</v>
      </c>
      <c r="AP72" s="17">
        <f>'EAC E19'!U72</f>
        <v>0</v>
      </c>
      <c r="AQ72" s="17">
        <f>'EAC E20'!T72</f>
        <v>0</v>
      </c>
      <c r="AR72" s="17">
        <f>'EAC E20'!U72</f>
        <v>0</v>
      </c>
      <c r="AS72" s="17">
        <f>'EAC E21'!T72</f>
        <v>0</v>
      </c>
      <c r="AT72" s="17">
        <f>'EAC E21'!U72</f>
        <v>0</v>
      </c>
      <c r="AU72" s="17">
        <f>'EAC E22'!T72</f>
        <v>0</v>
      </c>
      <c r="AV72" s="17">
        <f>'EAC E22'!U72</f>
        <v>0</v>
      </c>
      <c r="AW72" s="17">
        <f>'EAC E23'!T72</f>
        <v>0</v>
      </c>
      <c r="AX72" s="17">
        <f>'EAC E23'!U72</f>
        <v>0</v>
      </c>
      <c r="AY72" s="17">
        <f>'EAC E24'!T72</f>
        <v>0</v>
      </c>
      <c r="AZ72" s="17">
        <f>'EAC E24'!U72</f>
        <v>0</v>
      </c>
      <c r="BA72" s="17">
        <f>'EAC E25'!T72</f>
        <v>0</v>
      </c>
      <c r="BB72" s="17">
        <f>'EAC E25'!U72</f>
        <v>0</v>
      </c>
      <c r="BC72" s="17">
        <f>'EAC E26'!T72</f>
        <v>0</v>
      </c>
      <c r="BD72" s="17">
        <f>'EAC E26'!U72</f>
        <v>0</v>
      </c>
      <c r="BE72" s="52"/>
      <c r="BF72" s="52"/>
      <c r="BH72" s="17">
        <f t="shared" si="5"/>
        <v>0</v>
      </c>
      <c r="BI72" s="17">
        <f t="shared" si="5"/>
        <v>0</v>
      </c>
    </row>
    <row r="73" spans="4:61" ht="15.75" customHeight="1" x14ac:dyDescent="0.25">
      <c r="D73" s="22" t="s">
        <v>5</v>
      </c>
      <c r="E73" s="17">
        <f>'EAC E1'!T73</f>
        <v>0</v>
      </c>
      <c r="F73" s="17">
        <f>'EAC E1'!U73</f>
        <v>0</v>
      </c>
      <c r="G73" s="17">
        <f>'EAC E2'!T73</f>
        <v>0</v>
      </c>
      <c r="H73" s="17">
        <f>'EAC E2'!U73</f>
        <v>0</v>
      </c>
      <c r="I73" s="17">
        <f>'EAC E3'!T73</f>
        <v>0</v>
      </c>
      <c r="J73" s="17">
        <f>'EAC E3'!U73</f>
        <v>0</v>
      </c>
      <c r="K73" s="17">
        <f>'EAC E4'!T73</f>
        <v>0</v>
      </c>
      <c r="L73" s="17">
        <f>'EAC E4'!U73</f>
        <v>0</v>
      </c>
      <c r="M73" s="17">
        <f>'EAC E5'!T73</f>
        <v>0</v>
      </c>
      <c r="N73" s="17">
        <f>'EAC E5'!U73</f>
        <v>0</v>
      </c>
      <c r="O73" s="17">
        <f>'EAC E6'!T73</f>
        <v>0</v>
      </c>
      <c r="P73" s="17">
        <f>'EAC E6'!U73</f>
        <v>0</v>
      </c>
      <c r="Q73" s="17">
        <f>'EAC E7'!T73</f>
        <v>0</v>
      </c>
      <c r="R73" s="17">
        <f>'EAC E7'!U73</f>
        <v>0</v>
      </c>
      <c r="S73" s="17">
        <f>'EAC E8'!T73</f>
        <v>0</v>
      </c>
      <c r="T73" s="17">
        <f>'EAC E8'!U73</f>
        <v>0</v>
      </c>
      <c r="U73" s="17">
        <f>'EAC E9'!T73</f>
        <v>0</v>
      </c>
      <c r="V73" s="17">
        <f>'EAC E9'!U73</f>
        <v>0</v>
      </c>
      <c r="W73" s="17">
        <f>'EAC E10'!T73</f>
        <v>0</v>
      </c>
      <c r="X73" s="17">
        <f>'EAC E10'!U73</f>
        <v>0</v>
      </c>
      <c r="Y73" s="17">
        <f>'EAC E11'!T73</f>
        <v>0</v>
      </c>
      <c r="Z73" s="17">
        <f>'EAC E11'!U73</f>
        <v>0</v>
      </c>
      <c r="AA73" s="17">
        <f>'EAC E12'!T73</f>
        <v>0</v>
      </c>
      <c r="AB73" s="17">
        <f>'EAC E12'!U73</f>
        <v>0</v>
      </c>
      <c r="AC73" s="17">
        <f>'EAC E13'!T73</f>
        <v>0</v>
      </c>
      <c r="AD73" s="17">
        <f>'EAC E13'!U73</f>
        <v>0</v>
      </c>
      <c r="AE73" s="17">
        <f>'EAC E14'!T73</f>
        <v>0</v>
      </c>
      <c r="AF73" s="17">
        <f>'EAC E14'!U73</f>
        <v>0</v>
      </c>
      <c r="AG73" s="17">
        <f>'EAC E15'!T73</f>
        <v>0</v>
      </c>
      <c r="AH73" s="17">
        <f>'EAC E15'!U73</f>
        <v>0</v>
      </c>
      <c r="AI73" s="17">
        <f>'EAC E16'!T73</f>
        <v>0</v>
      </c>
      <c r="AJ73" s="17">
        <f>'EAC E16'!U73</f>
        <v>0</v>
      </c>
      <c r="AK73" s="17">
        <f>'EAC E17'!T73</f>
        <v>0</v>
      </c>
      <c r="AL73" s="17">
        <f>'EAC E17'!U73</f>
        <v>0</v>
      </c>
      <c r="AM73" s="17">
        <f>'EAC E18'!T73</f>
        <v>0</v>
      </c>
      <c r="AN73" s="17">
        <f>'EAC E18'!U73</f>
        <v>0</v>
      </c>
      <c r="AO73" s="17">
        <f>'EAC E19'!T73</f>
        <v>0</v>
      </c>
      <c r="AP73" s="17">
        <f>'EAC E19'!U73</f>
        <v>0</v>
      </c>
      <c r="AQ73" s="17">
        <f>'EAC E20'!T73</f>
        <v>0</v>
      </c>
      <c r="AR73" s="17">
        <f>'EAC E20'!U73</f>
        <v>0</v>
      </c>
      <c r="AS73" s="17">
        <f>'EAC E21'!T73</f>
        <v>0</v>
      </c>
      <c r="AT73" s="17">
        <f>'EAC E21'!U73</f>
        <v>0</v>
      </c>
      <c r="AU73" s="17">
        <f>'EAC E22'!T73</f>
        <v>0</v>
      </c>
      <c r="AV73" s="17">
        <f>'EAC E22'!U73</f>
        <v>0</v>
      </c>
      <c r="AW73" s="17">
        <f>'EAC E23'!T73</f>
        <v>0</v>
      </c>
      <c r="AX73" s="17">
        <f>'EAC E23'!U73</f>
        <v>0</v>
      </c>
      <c r="AY73" s="17">
        <f>'EAC E24'!T73</f>
        <v>0</v>
      </c>
      <c r="AZ73" s="17">
        <f>'EAC E24'!U73</f>
        <v>0</v>
      </c>
      <c r="BA73" s="17">
        <f>'EAC E25'!T73</f>
        <v>0</v>
      </c>
      <c r="BB73" s="17">
        <f>'EAC E25'!U73</f>
        <v>0</v>
      </c>
      <c r="BC73" s="17">
        <f>'EAC E26'!T73</f>
        <v>0</v>
      </c>
      <c r="BD73" s="17">
        <f>'EAC E26'!U73</f>
        <v>0</v>
      </c>
      <c r="BE73" s="52"/>
      <c r="BF73" s="52"/>
      <c r="BH73" s="17">
        <f t="shared" si="5"/>
        <v>0</v>
      </c>
      <c r="BI73" s="17">
        <f t="shared" si="5"/>
        <v>0</v>
      </c>
    </row>
    <row r="74" spans="4:61" ht="15.75" customHeight="1" x14ac:dyDescent="0.25">
      <c r="D74" s="22" t="s">
        <v>6</v>
      </c>
      <c r="E74" s="17">
        <f>'EAC E1'!T74</f>
        <v>0</v>
      </c>
      <c r="F74" s="17">
        <f>'EAC E1'!U74</f>
        <v>0</v>
      </c>
      <c r="G74" s="17">
        <f>'EAC E2'!T74</f>
        <v>0</v>
      </c>
      <c r="H74" s="17">
        <f>'EAC E2'!U74</f>
        <v>0</v>
      </c>
      <c r="I74" s="17">
        <f>'EAC E3'!T74</f>
        <v>0</v>
      </c>
      <c r="J74" s="17">
        <f>'EAC E3'!U74</f>
        <v>0</v>
      </c>
      <c r="K74" s="17">
        <f>'EAC E4'!T74</f>
        <v>0</v>
      </c>
      <c r="L74" s="17">
        <f>'EAC E4'!U74</f>
        <v>0</v>
      </c>
      <c r="M74" s="17">
        <f>'EAC E5'!T74</f>
        <v>0</v>
      </c>
      <c r="N74" s="17">
        <f>'EAC E5'!U74</f>
        <v>0</v>
      </c>
      <c r="O74" s="17">
        <f>'EAC E6'!T74</f>
        <v>0</v>
      </c>
      <c r="P74" s="17">
        <f>'EAC E6'!U74</f>
        <v>0</v>
      </c>
      <c r="Q74" s="17">
        <f>'EAC E7'!T74</f>
        <v>0</v>
      </c>
      <c r="R74" s="17">
        <f>'EAC E7'!U74</f>
        <v>0</v>
      </c>
      <c r="S74" s="17">
        <f>'EAC E8'!T74</f>
        <v>0</v>
      </c>
      <c r="T74" s="17">
        <f>'EAC E8'!U74</f>
        <v>0</v>
      </c>
      <c r="U74" s="17">
        <f>'EAC E9'!T74</f>
        <v>0</v>
      </c>
      <c r="V74" s="17">
        <f>'EAC E9'!U74</f>
        <v>0</v>
      </c>
      <c r="W74" s="17">
        <f>'EAC E10'!T74</f>
        <v>0</v>
      </c>
      <c r="X74" s="17">
        <f>'EAC E10'!U74</f>
        <v>0</v>
      </c>
      <c r="Y74" s="17">
        <f>'EAC E11'!T74</f>
        <v>0</v>
      </c>
      <c r="Z74" s="17">
        <f>'EAC E11'!U74</f>
        <v>0</v>
      </c>
      <c r="AA74" s="17">
        <f>'EAC E12'!T74</f>
        <v>0</v>
      </c>
      <c r="AB74" s="17">
        <f>'EAC E12'!U74</f>
        <v>0</v>
      </c>
      <c r="AC74" s="17">
        <f>'EAC E13'!T74</f>
        <v>0</v>
      </c>
      <c r="AD74" s="17">
        <f>'EAC E13'!U74</f>
        <v>0</v>
      </c>
      <c r="AE74" s="17">
        <f>'EAC E14'!T74</f>
        <v>0</v>
      </c>
      <c r="AF74" s="17">
        <f>'EAC E14'!U74</f>
        <v>0</v>
      </c>
      <c r="AG74" s="17">
        <f>'EAC E15'!T74</f>
        <v>0</v>
      </c>
      <c r="AH74" s="17">
        <f>'EAC E15'!U74</f>
        <v>0</v>
      </c>
      <c r="AI74" s="17">
        <f>'EAC E16'!T74</f>
        <v>0</v>
      </c>
      <c r="AJ74" s="17">
        <f>'EAC E16'!U74</f>
        <v>0</v>
      </c>
      <c r="AK74" s="17">
        <f>'EAC E17'!T74</f>
        <v>0</v>
      </c>
      <c r="AL74" s="17">
        <f>'EAC E17'!U74</f>
        <v>0</v>
      </c>
      <c r="AM74" s="17">
        <f>'EAC E18'!T74</f>
        <v>0</v>
      </c>
      <c r="AN74" s="17">
        <f>'EAC E18'!U74</f>
        <v>0</v>
      </c>
      <c r="AO74" s="17">
        <f>'EAC E19'!T74</f>
        <v>0</v>
      </c>
      <c r="AP74" s="17">
        <f>'EAC E19'!U74</f>
        <v>0</v>
      </c>
      <c r="AQ74" s="17">
        <f>'EAC E20'!T74</f>
        <v>0</v>
      </c>
      <c r="AR74" s="17">
        <f>'EAC E20'!U74</f>
        <v>0</v>
      </c>
      <c r="AS74" s="17">
        <f>'EAC E21'!T74</f>
        <v>0</v>
      </c>
      <c r="AT74" s="17">
        <f>'EAC E21'!U74</f>
        <v>0</v>
      </c>
      <c r="AU74" s="17">
        <f>'EAC E22'!T74</f>
        <v>0</v>
      </c>
      <c r="AV74" s="17">
        <f>'EAC E22'!U74</f>
        <v>0</v>
      </c>
      <c r="AW74" s="17">
        <f>'EAC E23'!T74</f>
        <v>0</v>
      </c>
      <c r="AX74" s="17">
        <f>'EAC E23'!U74</f>
        <v>0</v>
      </c>
      <c r="AY74" s="17">
        <f>'EAC E24'!T74</f>
        <v>0</v>
      </c>
      <c r="AZ74" s="17">
        <f>'EAC E24'!U74</f>
        <v>0</v>
      </c>
      <c r="BA74" s="17">
        <f>'EAC E25'!T74</f>
        <v>0</v>
      </c>
      <c r="BB74" s="17">
        <f>'EAC E25'!U74</f>
        <v>0</v>
      </c>
      <c r="BC74" s="17">
        <f>'EAC E26'!T74</f>
        <v>0</v>
      </c>
      <c r="BD74" s="17">
        <f>'EAC E26'!U74</f>
        <v>0</v>
      </c>
      <c r="BE74" s="52"/>
      <c r="BF74" s="52"/>
      <c r="BH74" s="17">
        <f t="shared" si="5"/>
        <v>0</v>
      </c>
      <c r="BI74" s="17">
        <f t="shared" si="5"/>
        <v>0</v>
      </c>
    </row>
    <row r="75" spans="4:61" ht="15.75" customHeight="1" x14ac:dyDescent="0.25">
      <c r="D75" s="22" t="s">
        <v>7</v>
      </c>
      <c r="E75" s="17">
        <f>'EAC E1'!T75</f>
        <v>0</v>
      </c>
      <c r="F75" s="17">
        <f>'EAC E1'!U75</f>
        <v>0</v>
      </c>
      <c r="G75" s="17">
        <f>'EAC E2'!T75</f>
        <v>0</v>
      </c>
      <c r="H75" s="17">
        <f>'EAC E2'!U75</f>
        <v>0</v>
      </c>
      <c r="I75" s="17">
        <f>'EAC E3'!T75</f>
        <v>0</v>
      </c>
      <c r="J75" s="17">
        <f>'EAC E3'!U75</f>
        <v>0</v>
      </c>
      <c r="K75" s="17">
        <f>'EAC E4'!T75</f>
        <v>0</v>
      </c>
      <c r="L75" s="17">
        <f>'EAC E4'!U75</f>
        <v>0</v>
      </c>
      <c r="M75" s="17">
        <f>'EAC E5'!T75</f>
        <v>0</v>
      </c>
      <c r="N75" s="17">
        <f>'EAC E5'!U75</f>
        <v>0</v>
      </c>
      <c r="O75" s="17">
        <f>'EAC E6'!T75</f>
        <v>0</v>
      </c>
      <c r="P75" s="17">
        <f>'EAC E6'!U75</f>
        <v>0</v>
      </c>
      <c r="Q75" s="17">
        <f>'EAC E7'!T75</f>
        <v>0</v>
      </c>
      <c r="R75" s="17">
        <f>'EAC E7'!U75</f>
        <v>0</v>
      </c>
      <c r="S75" s="17">
        <f>'EAC E8'!T75</f>
        <v>0</v>
      </c>
      <c r="T75" s="17">
        <f>'EAC E8'!U75</f>
        <v>0</v>
      </c>
      <c r="U75" s="17">
        <f>'EAC E9'!T75</f>
        <v>0</v>
      </c>
      <c r="V75" s="17">
        <f>'EAC E9'!U75</f>
        <v>0</v>
      </c>
      <c r="W75" s="17">
        <f>'EAC E10'!T75</f>
        <v>0</v>
      </c>
      <c r="X75" s="17">
        <f>'EAC E10'!U75</f>
        <v>0</v>
      </c>
      <c r="Y75" s="17">
        <f>'EAC E11'!T75</f>
        <v>0</v>
      </c>
      <c r="Z75" s="17">
        <f>'EAC E11'!U75</f>
        <v>0</v>
      </c>
      <c r="AA75" s="17">
        <f>'EAC E12'!T75</f>
        <v>0</v>
      </c>
      <c r="AB75" s="17">
        <f>'EAC E12'!U75</f>
        <v>0</v>
      </c>
      <c r="AC75" s="17">
        <f>'EAC E13'!T75</f>
        <v>0</v>
      </c>
      <c r="AD75" s="17">
        <f>'EAC E13'!U75</f>
        <v>0</v>
      </c>
      <c r="AE75" s="17">
        <f>'EAC E14'!T75</f>
        <v>0</v>
      </c>
      <c r="AF75" s="17">
        <f>'EAC E14'!U75</f>
        <v>0</v>
      </c>
      <c r="AG75" s="17">
        <f>'EAC E15'!T75</f>
        <v>0</v>
      </c>
      <c r="AH75" s="17">
        <f>'EAC E15'!U75</f>
        <v>0</v>
      </c>
      <c r="AI75" s="17">
        <f>'EAC E16'!T75</f>
        <v>0</v>
      </c>
      <c r="AJ75" s="17">
        <f>'EAC E16'!U75</f>
        <v>0</v>
      </c>
      <c r="AK75" s="17">
        <f>'EAC E17'!T75</f>
        <v>0</v>
      </c>
      <c r="AL75" s="17">
        <f>'EAC E17'!U75</f>
        <v>0</v>
      </c>
      <c r="AM75" s="17">
        <f>'EAC E18'!T75</f>
        <v>0</v>
      </c>
      <c r="AN75" s="17">
        <f>'EAC E18'!U75</f>
        <v>0</v>
      </c>
      <c r="AO75" s="17">
        <f>'EAC E19'!T75</f>
        <v>0</v>
      </c>
      <c r="AP75" s="17">
        <f>'EAC E19'!U75</f>
        <v>0</v>
      </c>
      <c r="AQ75" s="17">
        <f>'EAC E20'!T75</f>
        <v>0</v>
      </c>
      <c r="AR75" s="17">
        <f>'EAC E20'!U75</f>
        <v>0</v>
      </c>
      <c r="AS75" s="17">
        <f>'EAC E21'!T75</f>
        <v>0</v>
      </c>
      <c r="AT75" s="17">
        <f>'EAC E21'!U75</f>
        <v>0</v>
      </c>
      <c r="AU75" s="17">
        <f>'EAC E22'!T75</f>
        <v>0</v>
      </c>
      <c r="AV75" s="17">
        <f>'EAC E22'!U75</f>
        <v>0</v>
      </c>
      <c r="AW75" s="17">
        <f>'EAC E23'!T75</f>
        <v>0</v>
      </c>
      <c r="AX75" s="17">
        <f>'EAC E23'!U75</f>
        <v>0</v>
      </c>
      <c r="AY75" s="17">
        <f>'EAC E24'!T75</f>
        <v>0</v>
      </c>
      <c r="AZ75" s="17">
        <f>'EAC E24'!U75</f>
        <v>0</v>
      </c>
      <c r="BA75" s="17">
        <f>'EAC E25'!T75</f>
        <v>0</v>
      </c>
      <c r="BB75" s="17">
        <f>'EAC E25'!U75</f>
        <v>0</v>
      </c>
      <c r="BC75" s="17">
        <f>'EAC E26'!T75</f>
        <v>0</v>
      </c>
      <c r="BD75" s="17">
        <f>'EAC E26'!U75</f>
        <v>0</v>
      </c>
      <c r="BE75" s="52"/>
      <c r="BF75" s="52"/>
      <c r="BH75" s="17">
        <f t="shared" si="5"/>
        <v>0</v>
      </c>
      <c r="BI75" s="17">
        <f t="shared" si="5"/>
        <v>0</v>
      </c>
    </row>
    <row r="76" spans="4:61" ht="15.75" customHeight="1" x14ac:dyDescent="0.25">
      <c r="D76" s="22" t="s">
        <v>8</v>
      </c>
      <c r="E76" s="17">
        <f>'EAC E1'!T76</f>
        <v>0</v>
      </c>
      <c r="F76" s="17">
        <f>'EAC E1'!U76</f>
        <v>0</v>
      </c>
      <c r="G76" s="17">
        <f>'EAC E2'!T76</f>
        <v>0</v>
      </c>
      <c r="H76" s="17">
        <f>'EAC E2'!U76</f>
        <v>0</v>
      </c>
      <c r="I76" s="17">
        <f>'EAC E3'!T76</f>
        <v>0</v>
      </c>
      <c r="J76" s="17">
        <f>'EAC E3'!U76</f>
        <v>0</v>
      </c>
      <c r="K76" s="17">
        <f>'EAC E4'!T76</f>
        <v>0</v>
      </c>
      <c r="L76" s="17">
        <f>'EAC E4'!U76</f>
        <v>0</v>
      </c>
      <c r="M76" s="17">
        <f>'EAC E5'!T76</f>
        <v>0</v>
      </c>
      <c r="N76" s="17">
        <f>'EAC E5'!U76</f>
        <v>0</v>
      </c>
      <c r="O76" s="17">
        <f>'EAC E6'!T76</f>
        <v>0</v>
      </c>
      <c r="P76" s="17">
        <f>'EAC E6'!U76</f>
        <v>0</v>
      </c>
      <c r="Q76" s="17">
        <f>'EAC E7'!T76</f>
        <v>0</v>
      </c>
      <c r="R76" s="17">
        <f>'EAC E7'!U76</f>
        <v>0</v>
      </c>
      <c r="S76" s="17">
        <f>'EAC E8'!T76</f>
        <v>0</v>
      </c>
      <c r="T76" s="17">
        <f>'EAC E8'!U76</f>
        <v>0</v>
      </c>
      <c r="U76" s="17">
        <f>'EAC E9'!T76</f>
        <v>0</v>
      </c>
      <c r="V76" s="17">
        <f>'EAC E9'!U76</f>
        <v>0</v>
      </c>
      <c r="W76" s="17">
        <f>'EAC E10'!T76</f>
        <v>0</v>
      </c>
      <c r="X76" s="17">
        <f>'EAC E10'!U76</f>
        <v>0</v>
      </c>
      <c r="Y76" s="17">
        <f>'EAC E11'!T76</f>
        <v>0</v>
      </c>
      <c r="Z76" s="17">
        <f>'EAC E11'!U76</f>
        <v>0</v>
      </c>
      <c r="AA76" s="17">
        <f>'EAC E12'!T76</f>
        <v>0</v>
      </c>
      <c r="AB76" s="17">
        <f>'EAC E12'!U76</f>
        <v>0</v>
      </c>
      <c r="AC76" s="17">
        <f>'EAC E13'!T76</f>
        <v>0</v>
      </c>
      <c r="AD76" s="17">
        <f>'EAC E13'!U76</f>
        <v>0</v>
      </c>
      <c r="AE76" s="17">
        <f>'EAC E14'!T76</f>
        <v>0</v>
      </c>
      <c r="AF76" s="17">
        <f>'EAC E14'!U76</f>
        <v>0</v>
      </c>
      <c r="AG76" s="17">
        <f>'EAC E15'!T76</f>
        <v>0</v>
      </c>
      <c r="AH76" s="17">
        <f>'EAC E15'!U76</f>
        <v>0</v>
      </c>
      <c r="AI76" s="17">
        <f>'EAC E16'!T76</f>
        <v>0</v>
      </c>
      <c r="AJ76" s="17">
        <f>'EAC E16'!U76</f>
        <v>0</v>
      </c>
      <c r="AK76" s="17">
        <f>'EAC E17'!T76</f>
        <v>0</v>
      </c>
      <c r="AL76" s="17">
        <f>'EAC E17'!U76</f>
        <v>0</v>
      </c>
      <c r="AM76" s="17">
        <f>'EAC E18'!T76</f>
        <v>0</v>
      </c>
      <c r="AN76" s="17">
        <f>'EAC E18'!U76</f>
        <v>0</v>
      </c>
      <c r="AO76" s="17">
        <f>'EAC E19'!T76</f>
        <v>0</v>
      </c>
      <c r="AP76" s="17">
        <f>'EAC E19'!U76</f>
        <v>0</v>
      </c>
      <c r="AQ76" s="17">
        <f>'EAC E20'!T76</f>
        <v>0</v>
      </c>
      <c r="AR76" s="17">
        <f>'EAC E20'!U76</f>
        <v>0</v>
      </c>
      <c r="AS76" s="17">
        <f>'EAC E21'!T76</f>
        <v>0</v>
      </c>
      <c r="AT76" s="17">
        <f>'EAC E21'!U76</f>
        <v>0</v>
      </c>
      <c r="AU76" s="17">
        <f>'EAC E22'!T76</f>
        <v>0</v>
      </c>
      <c r="AV76" s="17">
        <f>'EAC E22'!U76</f>
        <v>0</v>
      </c>
      <c r="AW76" s="17">
        <f>'EAC E23'!T76</f>
        <v>0</v>
      </c>
      <c r="AX76" s="17">
        <f>'EAC E23'!U76</f>
        <v>0</v>
      </c>
      <c r="AY76" s="17">
        <f>'EAC E24'!T76</f>
        <v>0</v>
      </c>
      <c r="AZ76" s="17">
        <f>'EAC E24'!U76</f>
        <v>0</v>
      </c>
      <c r="BA76" s="17">
        <f>'EAC E25'!T76</f>
        <v>0</v>
      </c>
      <c r="BB76" s="17">
        <f>'EAC E25'!U76</f>
        <v>0</v>
      </c>
      <c r="BC76" s="17">
        <f>'EAC E26'!T76</f>
        <v>0</v>
      </c>
      <c r="BD76" s="17">
        <f>'EAC E26'!U76</f>
        <v>0</v>
      </c>
      <c r="BE76" s="52"/>
      <c r="BF76" s="52"/>
      <c r="BH76" s="17">
        <f t="shared" si="5"/>
        <v>0</v>
      </c>
      <c r="BI76" s="17">
        <f t="shared" si="5"/>
        <v>0</v>
      </c>
    </row>
    <row r="77" spans="4:61" ht="15.75" customHeight="1" thickBot="1" x14ac:dyDescent="0.3">
      <c r="D77" s="25" t="s">
        <v>9</v>
      </c>
      <c r="E77" s="17">
        <f>'EAC E1'!T77</f>
        <v>0</v>
      </c>
      <c r="F77" s="17">
        <f>'EAC E1'!U77</f>
        <v>0</v>
      </c>
      <c r="G77" s="17">
        <f>'EAC E2'!T77</f>
        <v>0</v>
      </c>
      <c r="H77" s="17">
        <f>'EAC E2'!U77</f>
        <v>0</v>
      </c>
      <c r="I77" s="17">
        <f>'EAC E3'!T77</f>
        <v>0</v>
      </c>
      <c r="J77" s="17">
        <f>'EAC E3'!U77</f>
        <v>0</v>
      </c>
      <c r="K77" s="17">
        <f>'EAC E4'!T77</f>
        <v>0</v>
      </c>
      <c r="L77" s="17">
        <f>'EAC E4'!U77</f>
        <v>0</v>
      </c>
      <c r="M77" s="17">
        <f>'EAC E5'!T77</f>
        <v>0</v>
      </c>
      <c r="N77" s="17">
        <f>'EAC E5'!U77</f>
        <v>0</v>
      </c>
      <c r="O77" s="17">
        <f>'EAC E6'!T77</f>
        <v>0</v>
      </c>
      <c r="P77" s="17">
        <f>'EAC E6'!U77</f>
        <v>0</v>
      </c>
      <c r="Q77" s="17">
        <f>'EAC E7'!T77</f>
        <v>0</v>
      </c>
      <c r="R77" s="17">
        <f>'EAC E7'!U77</f>
        <v>0</v>
      </c>
      <c r="S77" s="17">
        <f>'EAC E8'!T77</f>
        <v>0</v>
      </c>
      <c r="T77" s="17">
        <f>'EAC E8'!U77</f>
        <v>0</v>
      </c>
      <c r="U77" s="17">
        <f>'EAC E9'!T77</f>
        <v>0</v>
      </c>
      <c r="V77" s="17">
        <f>'EAC E9'!U77</f>
        <v>0</v>
      </c>
      <c r="W77" s="17">
        <f>'EAC E10'!T77</f>
        <v>0</v>
      </c>
      <c r="X77" s="17">
        <f>'EAC E10'!U77</f>
        <v>0</v>
      </c>
      <c r="Y77" s="17">
        <f>'EAC E11'!T77</f>
        <v>0</v>
      </c>
      <c r="Z77" s="17">
        <f>'EAC E11'!U77</f>
        <v>0</v>
      </c>
      <c r="AA77" s="17">
        <f>'EAC E12'!T77</f>
        <v>0</v>
      </c>
      <c r="AB77" s="17">
        <f>'EAC E12'!U77</f>
        <v>0</v>
      </c>
      <c r="AC77" s="17">
        <f>'EAC E13'!T77</f>
        <v>0</v>
      </c>
      <c r="AD77" s="17">
        <f>'EAC E13'!U77</f>
        <v>0</v>
      </c>
      <c r="AE77" s="17">
        <f>'EAC E14'!T77</f>
        <v>0</v>
      </c>
      <c r="AF77" s="17">
        <f>'EAC E14'!U77</f>
        <v>0</v>
      </c>
      <c r="AG77" s="17">
        <f>'EAC E15'!T77</f>
        <v>0</v>
      </c>
      <c r="AH77" s="17">
        <f>'EAC E15'!U77</f>
        <v>0</v>
      </c>
      <c r="AI77" s="17">
        <f>'EAC E16'!T77</f>
        <v>0</v>
      </c>
      <c r="AJ77" s="17">
        <f>'EAC E16'!U77</f>
        <v>0</v>
      </c>
      <c r="AK77" s="17">
        <f>'EAC E17'!T77</f>
        <v>0</v>
      </c>
      <c r="AL77" s="17">
        <f>'EAC E17'!U77</f>
        <v>0</v>
      </c>
      <c r="AM77" s="17">
        <f>'EAC E18'!T77</f>
        <v>0</v>
      </c>
      <c r="AN77" s="17">
        <f>'EAC E18'!U77</f>
        <v>0</v>
      </c>
      <c r="AO77" s="17">
        <f>'EAC E19'!T77</f>
        <v>0</v>
      </c>
      <c r="AP77" s="17">
        <f>'EAC E19'!U77</f>
        <v>0</v>
      </c>
      <c r="AQ77" s="17">
        <f>'EAC E20'!T77</f>
        <v>0</v>
      </c>
      <c r="AR77" s="17">
        <f>'EAC E20'!U77</f>
        <v>0</v>
      </c>
      <c r="AS77" s="17">
        <f>'EAC E21'!T77</f>
        <v>0</v>
      </c>
      <c r="AT77" s="17">
        <f>'EAC E21'!U77</f>
        <v>0</v>
      </c>
      <c r="AU77" s="17">
        <f>'EAC E22'!T77</f>
        <v>0</v>
      </c>
      <c r="AV77" s="17">
        <f>'EAC E22'!U77</f>
        <v>0</v>
      </c>
      <c r="AW77" s="17">
        <f>'EAC E23'!T77</f>
        <v>0</v>
      </c>
      <c r="AX77" s="17">
        <f>'EAC E23'!U77</f>
        <v>0</v>
      </c>
      <c r="AY77" s="17">
        <f>'EAC E24'!T77</f>
        <v>0</v>
      </c>
      <c r="AZ77" s="17">
        <f>'EAC E24'!U77</f>
        <v>0</v>
      </c>
      <c r="BA77" s="17">
        <f>'EAC E25'!T77</f>
        <v>0</v>
      </c>
      <c r="BB77" s="17">
        <f>'EAC E25'!U77</f>
        <v>0</v>
      </c>
      <c r="BC77" s="17">
        <f>'EAC E26'!T77</f>
        <v>0</v>
      </c>
      <c r="BD77" s="17">
        <f>'EAC E26'!U77</f>
        <v>0</v>
      </c>
      <c r="BE77" s="52"/>
      <c r="BF77" s="52"/>
      <c r="BH77" s="17">
        <f t="shared" si="5"/>
        <v>0</v>
      </c>
      <c r="BI77" s="17">
        <f t="shared" si="5"/>
        <v>0</v>
      </c>
    </row>
    <row r="78" spans="4:61" ht="15.75" customHeight="1" thickBot="1" x14ac:dyDescent="0.3">
      <c r="D78" s="26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52"/>
      <c r="BF78" s="52"/>
      <c r="BH78" s="18"/>
      <c r="BI78" s="18"/>
    </row>
    <row r="79" spans="4:61" ht="15.75" customHeight="1" x14ac:dyDescent="0.25">
      <c r="D79" s="47" t="s">
        <v>10</v>
      </c>
      <c r="E79" s="39">
        <f>'EAC E1'!T79</f>
        <v>0</v>
      </c>
      <c r="F79" s="39">
        <f>'EAC E1'!U79</f>
        <v>0</v>
      </c>
      <c r="G79" s="39">
        <f>'EAC E2'!T79</f>
        <v>0</v>
      </c>
      <c r="H79" s="39">
        <f>'EAC E2'!U79</f>
        <v>0</v>
      </c>
      <c r="I79" s="39">
        <f>'EAC E3'!T79</f>
        <v>0</v>
      </c>
      <c r="J79" s="39">
        <f>'EAC E3'!U79</f>
        <v>0</v>
      </c>
      <c r="K79" s="39">
        <f>'EAC E4'!T79</f>
        <v>0</v>
      </c>
      <c r="L79" s="39">
        <f>'EAC E4'!U79</f>
        <v>0</v>
      </c>
      <c r="M79" s="39">
        <f>'EAC E5'!T79</f>
        <v>0</v>
      </c>
      <c r="N79" s="39">
        <f>'EAC E5'!U79</f>
        <v>0</v>
      </c>
      <c r="O79" s="39">
        <f>'EAC E6'!T79</f>
        <v>0</v>
      </c>
      <c r="P79" s="39">
        <f>'EAC E6'!U79</f>
        <v>0</v>
      </c>
      <c r="Q79" s="39">
        <f>'EAC E7'!T79</f>
        <v>0</v>
      </c>
      <c r="R79" s="39">
        <f>'EAC E7'!U79</f>
        <v>0</v>
      </c>
      <c r="S79" s="39">
        <f>'EAC E8'!T79</f>
        <v>0</v>
      </c>
      <c r="T79" s="39">
        <f>'EAC E8'!U79</f>
        <v>0</v>
      </c>
      <c r="U79" s="39">
        <f>'EAC E9'!T79</f>
        <v>0</v>
      </c>
      <c r="V79" s="39">
        <f>'EAC E9'!U79</f>
        <v>0</v>
      </c>
      <c r="W79" s="39">
        <f>'EAC E10'!T79</f>
        <v>0</v>
      </c>
      <c r="X79" s="39">
        <f>'EAC E10'!U79</f>
        <v>0</v>
      </c>
      <c r="Y79" s="39">
        <f>'EAC E11'!T79</f>
        <v>0</v>
      </c>
      <c r="Z79" s="39">
        <f>'EAC E11'!U79</f>
        <v>0</v>
      </c>
      <c r="AA79" s="39">
        <f>'EAC E12'!T79</f>
        <v>0</v>
      </c>
      <c r="AB79" s="39">
        <f>'EAC E12'!U79</f>
        <v>0</v>
      </c>
      <c r="AC79" s="39">
        <f>'EAC E13'!T79</f>
        <v>0</v>
      </c>
      <c r="AD79" s="39">
        <f>'EAC E13'!U79</f>
        <v>0</v>
      </c>
      <c r="AE79" s="39">
        <f>'EAC E14'!T79</f>
        <v>0</v>
      </c>
      <c r="AF79" s="39">
        <f>'EAC E14'!U79</f>
        <v>0</v>
      </c>
      <c r="AG79" s="39">
        <f>'EAC E15'!T79</f>
        <v>0</v>
      </c>
      <c r="AH79" s="39">
        <f>'EAC E15'!U79</f>
        <v>0</v>
      </c>
      <c r="AI79" s="39">
        <f>'EAC E16'!T79</f>
        <v>0</v>
      </c>
      <c r="AJ79" s="39">
        <f>'EAC E16'!U79</f>
        <v>0</v>
      </c>
      <c r="AK79" s="39">
        <f>'EAC E17'!T79</f>
        <v>0</v>
      </c>
      <c r="AL79" s="39">
        <f>'EAC E17'!U79</f>
        <v>0</v>
      </c>
      <c r="AM79" s="39">
        <f>'EAC E18'!T79</f>
        <v>0</v>
      </c>
      <c r="AN79" s="39">
        <f>'EAC E18'!U79</f>
        <v>0</v>
      </c>
      <c r="AO79" s="39">
        <f>'EAC E19'!T79</f>
        <v>0</v>
      </c>
      <c r="AP79" s="39">
        <f>'EAC E19'!U79</f>
        <v>0</v>
      </c>
      <c r="AQ79" s="39">
        <f>'EAC E20'!T79</f>
        <v>0</v>
      </c>
      <c r="AR79" s="39">
        <f>'EAC E20'!U79</f>
        <v>0</v>
      </c>
      <c r="AS79" s="39">
        <f>'EAC E21'!T79</f>
        <v>0</v>
      </c>
      <c r="AT79" s="39">
        <f>'EAC E21'!U79</f>
        <v>0</v>
      </c>
      <c r="AU79" s="39">
        <f>'EAC E22'!T79</f>
        <v>0</v>
      </c>
      <c r="AV79" s="39">
        <f>'EAC E22'!U79</f>
        <v>0</v>
      </c>
      <c r="AW79" s="39">
        <f>'EAC E23'!T79</f>
        <v>0</v>
      </c>
      <c r="AX79" s="39">
        <f>'EAC E23'!U79</f>
        <v>0</v>
      </c>
      <c r="AY79" s="39">
        <f>'EAC E24'!T79</f>
        <v>0</v>
      </c>
      <c r="AZ79" s="39">
        <f>'EAC E24'!U79</f>
        <v>0</v>
      </c>
      <c r="BA79" s="39">
        <f>'EAC E25'!T79</f>
        <v>0</v>
      </c>
      <c r="BB79" s="39">
        <f>'EAC E25'!U79</f>
        <v>0</v>
      </c>
      <c r="BC79" s="39">
        <f>'EAC E26'!T79</f>
        <v>0</v>
      </c>
      <c r="BD79" s="17">
        <f>'EAC E26'!U79</f>
        <v>0</v>
      </c>
      <c r="BE79" s="52"/>
      <c r="BF79" s="52"/>
      <c r="BH79" s="17">
        <f t="shared" si="5"/>
        <v>0</v>
      </c>
      <c r="BI79" s="17">
        <f t="shared" si="5"/>
        <v>0</v>
      </c>
    </row>
    <row r="80" spans="4:61" ht="15.75" customHeight="1" x14ac:dyDescent="0.25">
      <c r="D80" s="46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37"/>
      <c r="BF80" s="37"/>
      <c r="BH80" s="17"/>
      <c r="BI80" s="17"/>
    </row>
    <row r="81" spans="4:61" ht="15.75" customHeight="1" thickBot="1" x14ac:dyDescent="0.3">
      <c r="D81" s="48" t="s">
        <v>27</v>
      </c>
      <c r="E81" s="40" t="str">
        <f>'EAC E1'!T81</f>
        <v>Cote</v>
      </c>
      <c r="F81" s="40" t="str">
        <f>'EAC E1'!U81</f>
        <v>Total</v>
      </c>
      <c r="G81" s="40" t="str">
        <f>'EAC E2'!T81</f>
        <v>Cote</v>
      </c>
      <c r="H81" s="40" t="str">
        <f>'EAC E2'!U81</f>
        <v>Total</v>
      </c>
      <c r="I81" s="40" t="str">
        <f>'EAC E3'!T81</f>
        <v>Cote</v>
      </c>
      <c r="J81" s="40" t="str">
        <f>'EAC E3'!U81</f>
        <v>Total</v>
      </c>
      <c r="K81" s="40" t="str">
        <f>'EAC E4'!T81</f>
        <v>Cote</v>
      </c>
      <c r="L81" s="40" t="str">
        <f>'EAC E4'!U81</f>
        <v>Total</v>
      </c>
      <c r="M81" s="40" t="str">
        <f>'EAC E5'!T81</f>
        <v>Cote</v>
      </c>
      <c r="N81" s="40" t="str">
        <f>'EAC E5'!U81</f>
        <v>Total</v>
      </c>
      <c r="O81" s="40" t="str">
        <f>'EAC E6'!T81</f>
        <v>Cote</v>
      </c>
      <c r="P81" s="40" t="str">
        <f>'EAC E6'!U81</f>
        <v>Total</v>
      </c>
      <c r="Q81" s="40" t="str">
        <f>'EAC E7'!T81</f>
        <v>Cote</v>
      </c>
      <c r="R81" s="40" t="str">
        <f>'EAC E7'!U81</f>
        <v>Total</v>
      </c>
      <c r="S81" s="40" t="str">
        <f>'EAC E8'!T81</f>
        <v>Cote</v>
      </c>
      <c r="T81" s="40" t="str">
        <f>'EAC E8'!U81</f>
        <v>Total</v>
      </c>
      <c r="U81" s="40" t="str">
        <f>'EAC E9'!T81</f>
        <v>Cote</v>
      </c>
      <c r="V81" s="40" t="str">
        <f>'EAC E9'!U81</f>
        <v>Total</v>
      </c>
      <c r="W81" s="40" t="str">
        <f>'EAC E10'!T81</f>
        <v>Cote</v>
      </c>
      <c r="X81" s="40" t="str">
        <f>'EAC E10'!U81</f>
        <v>Total</v>
      </c>
      <c r="Y81" s="40" t="str">
        <f>'EAC E11'!T81</f>
        <v>Cote</v>
      </c>
      <c r="Z81" s="40" t="str">
        <f>'EAC E11'!U81</f>
        <v>Total</v>
      </c>
      <c r="AA81" s="40" t="str">
        <f>'EAC E12'!T81</f>
        <v>Cote</v>
      </c>
      <c r="AB81" s="40" t="str">
        <f>'EAC E12'!U81</f>
        <v>Total</v>
      </c>
      <c r="AC81" s="40" t="str">
        <f>'EAC E13'!T81</f>
        <v>Cote</v>
      </c>
      <c r="AD81" s="40" t="str">
        <f>'EAC E13'!U81</f>
        <v>Total</v>
      </c>
      <c r="AE81" s="40" t="str">
        <f>'EAC E14'!T81</f>
        <v>Cote</v>
      </c>
      <c r="AF81" s="40" t="str">
        <f>'EAC E14'!U81</f>
        <v>Total</v>
      </c>
      <c r="AG81" s="40" t="str">
        <f>'EAC E15'!T81</f>
        <v>Cote</v>
      </c>
      <c r="AH81" s="40" t="str">
        <f>'EAC E15'!U81</f>
        <v>Total</v>
      </c>
      <c r="AI81" s="40" t="str">
        <f>'EAC E16'!T81</f>
        <v>Cote</v>
      </c>
      <c r="AJ81" s="40" t="str">
        <f>'EAC E16'!U81</f>
        <v>Total</v>
      </c>
      <c r="AK81" s="40" t="str">
        <f>'EAC E17'!T81</f>
        <v>Cote</v>
      </c>
      <c r="AL81" s="40" t="str">
        <f>'EAC E17'!U81</f>
        <v>Total</v>
      </c>
      <c r="AM81" s="40" t="str">
        <f>'EAC E18'!T81</f>
        <v>Cote</v>
      </c>
      <c r="AN81" s="40" t="str">
        <f>'EAC E18'!U81</f>
        <v>Total</v>
      </c>
      <c r="AO81" s="40" t="str">
        <f>'EAC E19'!T81</f>
        <v>Cote</v>
      </c>
      <c r="AP81" s="40" t="str">
        <f>'EAC E19'!U81</f>
        <v>Total</v>
      </c>
      <c r="AQ81" s="40" t="str">
        <f>'EAC E20'!T81</f>
        <v>Cote</v>
      </c>
      <c r="AR81" s="40" t="str">
        <f>'EAC E20'!U81</f>
        <v>Total</v>
      </c>
      <c r="AS81" s="40" t="str">
        <f>'EAC E21'!T81</f>
        <v>Cote</v>
      </c>
      <c r="AT81" s="40" t="str">
        <f>'EAC E21'!U81</f>
        <v>Total</v>
      </c>
      <c r="AU81" s="40" t="str">
        <f>'EAC E22'!T81</f>
        <v>Cote</v>
      </c>
      <c r="AV81" s="40" t="str">
        <f>'EAC E22'!U81</f>
        <v>Total</v>
      </c>
      <c r="AW81" s="40" t="str">
        <f>'EAC E23'!T81</f>
        <v>Cote</v>
      </c>
      <c r="AX81" s="40" t="str">
        <f>'EAC E23'!U81</f>
        <v>Total</v>
      </c>
      <c r="AY81" s="40" t="str">
        <f>'EAC E24'!T81</f>
        <v>Cote</v>
      </c>
      <c r="AZ81" s="40" t="str">
        <f>'EAC E24'!U81</f>
        <v>Total</v>
      </c>
      <c r="BA81" s="40" t="str">
        <f>'EAC E25'!T81</f>
        <v>Cote</v>
      </c>
      <c r="BB81" s="40" t="str">
        <f>'EAC E25'!U81</f>
        <v>Total</v>
      </c>
      <c r="BC81" s="40" t="str">
        <f>'EAC E26'!T81</f>
        <v>Cote</v>
      </c>
      <c r="BD81" s="19" t="str">
        <f>'EAC E26'!U81</f>
        <v>Total</v>
      </c>
      <c r="BE81" s="51"/>
      <c r="BF81" s="51"/>
      <c r="BG81" s="55"/>
      <c r="BH81" s="19" t="s">
        <v>11</v>
      </c>
      <c r="BI81" s="19" t="s">
        <v>12</v>
      </c>
    </row>
    <row r="82" spans="4:61" ht="15.75" customHeight="1" thickBot="1" x14ac:dyDescent="0.3">
      <c r="D82" s="31"/>
      <c r="E82" s="17">
        <f>'EAC E1'!T82</f>
        <v>0</v>
      </c>
      <c r="F82" s="17">
        <f>'EAC E1'!U82</f>
        <v>0</v>
      </c>
      <c r="G82" s="17">
        <f>'EAC E2'!T82</f>
        <v>0</v>
      </c>
      <c r="H82" s="17">
        <f>'EAC E2'!U82</f>
        <v>0</v>
      </c>
      <c r="I82" s="17">
        <f>'EAC E3'!T82</f>
        <v>0</v>
      </c>
      <c r="J82" s="17">
        <f>'EAC E3'!U82</f>
        <v>0</v>
      </c>
      <c r="K82" s="17">
        <f>'EAC E4'!T82</f>
        <v>0</v>
      </c>
      <c r="L82" s="17">
        <f>'EAC E4'!U82</f>
        <v>0</v>
      </c>
      <c r="M82" s="17">
        <f>'EAC E5'!T82</f>
        <v>0</v>
      </c>
      <c r="N82" s="17">
        <f>'EAC E5'!U82</f>
        <v>0</v>
      </c>
      <c r="O82" s="17">
        <f>'EAC E6'!T82</f>
        <v>0</v>
      </c>
      <c r="P82" s="17">
        <f>'EAC E6'!U82</f>
        <v>0</v>
      </c>
      <c r="Q82" s="17">
        <f>'EAC E7'!T82</f>
        <v>0</v>
      </c>
      <c r="R82" s="17">
        <f>'EAC E7'!U82</f>
        <v>0</v>
      </c>
      <c r="S82" s="17">
        <f>'EAC E8'!T82</f>
        <v>0</v>
      </c>
      <c r="T82" s="17">
        <f>'EAC E8'!U82</f>
        <v>0</v>
      </c>
      <c r="U82" s="17">
        <f>'EAC E9'!T82</f>
        <v>0</v>
      </c>
      <c r="V82" s="17">
        <f>'EAC E9'!U82</f>
        <v>0</v>
      </c>
      <c r="W82" s="17">
        <f>'EAC E10'!T82</f>
        <v>0</v>
      </c>
      <c r="X82" s="17">
        <f>'EAC E10'!U82</f>
        <v>0</v>
      </c>
      <c r="Y82" s="17">
        <f>'EAC E11'!T82</f>
        <v>0</v>
      </c>
      <c r="Z82" s="17">
        <f>'EAC E11'!U82</f>
        <v>0</v>
      </c>
      <c r="AA82" s="17">
        <f>'EAC E12'!T82</f>
        <v>0</v>
      </c>
      <c r="AB82" s="17">
        <f>'EAC E12'!U82</f>
        <v>0</v>
      </c>
      <c r="AC82" s="17">
        <f>'EAC E13'!T82</f>
        <v>0</v>
      </c>
      <c r="AD82" s="17">
        <f>'EAC E13'!U82</f>
        <v>0</v>
      </c>
      <c r="AE82" s="17">
        <f>'EAC E14'!T82</f>
        <v>0</v>
      </c>
      <c r="AF82" s="17">
        <f>'EAC E14'!U82</f>
        <v>0</v>
      </c>
      <c r="AG82" s="17">
        <f>'EAC E15'!T82</f>
        <v>0</v>
      </c>
      <c r="AH82" s="17">
        <f>'EAC E15'!U82</f>
        <v>0</v>
      </c>
      <c r="AI82" s="17">
        <f>'EAC E16'!T82</f>
        <v>0</v>
      </c>
      <c r="AJ82" s="17">
        <f>'EAC E16'!U82</f>
        <v>0</v>
      </c>
      <c r="AK82" s="17">
        <f>'EAC E17'!T82</f>
        <v>0</v>
      </c>
      <c r="AL82" s="17">
        <f>'EAC E17'!U82</f>
        <v>0</v>
      </c>
      <c r="AM82" s="17">
        <f>'EAC E18'!T82</f>
        <v>0</v>
      </c>
      <c r="AN82" s="17">
        <f>'EAC E18'!U82</f>
        <v>0</v>
      </c>
      <c r="AO82" s="17">
        <f>'EAC E19'!T82</f>
        <v>0</v>
      </c>
      <c r="AP82" s="17">
        <f>'EAC E19'!U82</f>
        <v>0</v>
      </c>
      <c r="AQ82" s="17">
        <f>'EAC E20'!T82</f>
        <v>0</v>
      </c>
      <c r="AR82" s="17">
        <f>'EAC E20'!U82</f>
        <v>0</v>
      </c>
      <c r="AS82" s="17">
        <f>'EAC E21'!T82</f>
        <v>0</v>
      </c>
      <c r="AT82" s="17">
        <f>'EAC E21'!U82</f>
        <v>0</v>
      </c>
      <c r="AU82" s="17">
        <f>'EAC E22'!T82</f>
        <v>0</v>
      </c>
      <c r="AV82" s="17">
        <f>'EAC E22'!U82</f>
        <v>0</v>
      </c>
      <c r="AW82" s="17">
        <f>'EAC E23'!T82</f>
        <v>0</v>
      </c>
      <c r="AX82" s="17">
        <f>'EAC E23'!U82</f>
        <v>0</v>
      </c>
      <c r="AY82" s="17">
        <f>'EAC E24'!T82</f>
        <v>0</v>
      </c>
      <c r="AZ82" s="17">
        <f>'EAC E24'!U82</f>
        <v>0</v>
      </c>
      <c r="BA82" s="17">
        <f>'EAC E25'!T82</f>
        <v>0</v>
      </c>
      <c r="BB82" s="17">
        <f>'EAC E25'!U82</f>
        <v>0</v>
      </c>
      <c r="BC82" s="17">
        <f>'EAC E26'!T82</f>
        <v>0</v>
      </c>
      <c r="BD82" s="17">
        <f>'EAC E26'!U82</f>
        <v>0</v>
      </c>
      <c r="BE82" s="38"/>
      <c r="BF82" s="38"/>
      <c r="BH82" s="17">
        <f t="shared" si="5"/>
        <v>0</v>
      </c>
      <c r="BI82" s="17">
        <f t="shared" si="5"/>
        <v>0</v>
      </c>
    </row>
    <row r="83" spans="4:61" ht="15.75" thickBot="1" x14ac:dyDescent="0.3">
      <c r="BE83" s="37"/>
      <c r="BF83" s="37"/>
      <c r="BH83" s="34" t="e">
        <f>BH82/BI82*20</f>
        <v>#DIV/0!</v>
      </c>
      <c r="BI83" s="35">
        <v>20</v>
      </c>
    </row>
    <row r="84" spans="4:61" x14ac:dyDescent="0.25">
      <c r="BE84" s="50"/>
      <c r="BF84" s="50"/>
      <c r="BH84" s="37"/>
      <c r="BI84" s="38"/>
    </row>
    <row r="85" spans="4:61" ht="15.75" customHeight="1" thickBot="1" x14ac:dyDescent="0.3">
      <c r="BE85" s="50"/>
      <c r="BF85" s="50"/>
    </row>
    <row r="86" spans="4:61" ht="15.75" customHeight="1" thickBot="1" x14ac:dyDescent="0.3">
      <c r="D86" s="8"/>
      <c r="E86" s="87" t="s">
        <v>35</v>
      </c>
      <c r="F86" s="88"/>
      <c r="G86" s="87" t="s">
        <v>34</v>
      </c>
      <c r="H86" s="88"/>
      <c r="I86" s="87" t="s">
        <v>33</v>
      </c>
      <c r="J86" s="88"/>
      <c r="K86" s="87" t="s">
        <v>32</v>
      </c>
      <c r="L86" s="88"/>
      <c r="M86" s="87" t="s">
        <v>31</v>
      </c>
      <c r="N86" s="88"/>
      <c r="O86" s="87" t="s">
        <v>30</v>
      </c>
      <c r="P86" s="88"/>
      <c r="Q86" s="87" t="s">
        <v>44</v>
      </c>
      <c r="R86" s="88"/>
      <c r="S86" s="87" t="s">
        <v>45</v>
      </c>
      <c r="T86" s="88"/>
      <c r="U86" s="87" t="s">
        <v>46</v>
      </c>
      <c r="V86" s="88"/>
      <c r="W86" s="87" t="s">
        <v>47</v>
      </c>
      <c r="X86" s="88"/>
      <c r="Y86" s="87" t="s">
        <v>48</v>
      </c>
      <c r="Z86" s="88"/>
      <c r="AA86" s="87" t="s">
        <v>49</v>
      </c>
      <c r="AB86" s="88"/>
      <c r="AC86" s="87" t="s">
        <v>50</v>
      </c>
      <c r="AD86" s="88"/>
      <c r="AE86" s="87" t="s">
        <v>51</v>
      </c>
      <c r="AF86" s="88"/>
      <c r="AG86" s="87" t="s">
        <v>52</v>
      </c>
      <c r="AH86" s="88"/>
      <c r="AI86" s="87" t="s">
        <v>53</v>
      </c>
      <c r="AJ86" s="88"/>
      <c r="AK86" s="87" t="s">
        <v>54</v>
      </c>
      <c r="AL86" s="88"/>
      <c r="AM86" s="87" t="s">
        <v>55</v>
      </c>
      <c r="AN86" s="88"/>
      <c r="AO86" s="87" t="s">
        <v>56</v>
      </c>
      <c r="AP86" s="88"/>
      <c r="AQ86" s="87" t="s">
        <v>57</v>
      </c>
      <c r="AR86" s="88"/>
      <c r="AS86" s="87" t="s">
        <v>58</v>
      </c>
      <c r="AT86" s="88"/>
      <c r="AU86" s="87" t="s">
        <v>59</v>
      </c>
      <c r="AV86" s="88"/>
      <c r="AW86" s="87" t="s">
        <v>60</v>
      </c>
      <c r="AX86" s="88"/>
      <c r="AY86" s="87" t="s">
        <v>61</v>
      </c>
      <c r="AZ86" s="88"/>
      <c r="BA86" s="87" t="s">
        <v>62</v>
      </c>
      <c r="BB86" s="88"/>
      <c r="BC86" s="87" t="s">
        <v>63</v>
      </c>
      <c r="BD86" s="88"/>
      <c r="BE86" s="51"/>
      <c r="BF86" s="51"/>
      <c r="BG86" s="1" t="s">
        <v>28</v>
      </c>
      <c r="BH86" s="86" t="s">
        <v>29</v>
      </c>
      <c r="BI86" s="85"/>
    </row>
    <row r="87" spans="4:61" ht="15.75" customHeight="1" thickBot="1" x14ac:dyDescent="0.3">
      <c r="D87" s="8" t="s">
        <v>40</v>
      </c>
      <c r="E87" s="15" t="s">
        <v>11</v>
      </c>
      <c r="F87" s="16" t="s">
        <v>12</v>
      </c>
      <c r="G87" s="15" t="s">
        <v>11</v>
      </c>
      <c r="H87" s="16" t="s">
        <v>12</v>
      </c>
      <c r="I87" s="15" t="s">
        <v>11</v>
      </c>
      <c r="J87" s="16" t="s">
        <v>12</v>
      </c>
      <c r="K87" s="15" t="s">
        <v>11</v>
      </c>
      <c r="L87" s="16" t="s">
        <v>12</v>
      </c>
      <c r="M87" s="15" t="s">
        <v>11</v>
      </c>
      <c r="N87" s="16" t="s">
        <v>12</v>
      </c>
      <c r="O87" s="15" t="s">
        <v>11</v>
      </c>
      <c r="P87" s="16" t="s">
        <v>12</v>
      </c>
      <c r="Q87" s="15" t="s">
        <v>11</v>
      </c>
      <c r="R87" s="16" t="s">
        <v>12</v>
      </c>
      <c r="S87" s="15" t="s">
        <v>11</v>
      </c>
      <c r="T87" s="16" t="s">
        <v>12</v>
      </c>
      <c r="U87" s="15" t="s">
        <v>11</v>
      </c>
      <c r="V87" s="16" t="s">
        <v>12</v>
      </c>
      <c r="W87" s="15" t="s">
        <v>11</v>
      </c>
      <c r="X87" s="16" t="s">
        <v>12</v>
      </c>
      <c r="Y87" s="15" t="s">
        <v>11</v>
      </c>
      <c r="Z87" s="16" t="s">
        <v>12</v>
      </c>
      <c r="AA87" s="15" t="s">
        <v>11</v>
      </c>
      <c r="AB87" s="16" t="s">
        <v>12</v>
      </c>
      <c r="AC87" s="15" t="s">
        <v>11</v>
      </c>
      <c r="AD87" s="16" t="s">
        <v>12</v>
      </c>
      <c r="AE87" s="15" t="s">
        <v>11</v>
      </c>
      <c r="AF87" s="16" t="s">
        <v>12</v>
      </c>
      <c r="AG87" s="15" t="s">
        <v>11</v>
      </c>
      <c r="AH87" s="16" t="s">
        <v>12</v>
      </c>
      <c r="AI87" s="15" t="s">
        <v>11</v>
      </c>
      <c r="AJ87" s="16" t="s">
        <v>12</v>
      </c>
      <c r="AK87" s="15" t="s">
        <v>11</v>
      </c>
      <c r="AL87" s="16" t="s">
        <v>12</v>
      </c>
      <c r="AM87" s="15" t="s">
        <v>11</v>
      </c>
      <c r="AN87" s="16" t="s">
        <v>12</v>
      </c>
      <c r="AO87" s="15" t="s">
        <v>11</v>
      </c>
      <c r="AP87" s="16" t="s">
        <v>12</v>
      </c>
      <c r="AQ87" s="15" t="s">
        <v>11</v>
      </c>
      <c r="AR87" s="16" t="s">
        <v>12</v>
      </c>
      <c r="AS87" s="15" t="s">
        <v>11</v>
      </c>
      <c r="AT87" s="16" t="s">
        <v>12</v>
      </c>
      <c r="AU87" s="15" t="s">
        <v>11</v>
      </c>
      <c r="AV87" s="16" t="s">
        <v>12</v>
      </c>
      <c r="AW87" s="15" t="s">
        <v>11</v>
      </c>
      <c r="AX87" s="16" t="s">
        <v>12</v>
      </c>
      <c r="AY87" s="15" t="s">
        <v>11</v>
      </c>
      <c r="AZ87" s="16" t="s">
        <v>12</v>
      </c>
      <c r="BA87" s="15" t="s">
        <v>11</v>
      </c>
      <c r="BB87" s="16" t="s">
        <v>12</v>
      </c>
      <c r="BC87" s="15" t="s">
        <v>11</v>
      </c>
      <c r="BD87" s="16" t="s">
        <v>12</v>
      </c>
      <c r="BE87" s="51"/>
      <c r="BF87" s="51"/>
      <c r="BH87" s="15" t="s">
        <v>11</v>
      </c>
      <c r="BI87" s="16" t="s">
        <v>12</v>
      </c>
    </row>
    <row r="88" spans="4:61" ht="15.75" customHeight="1" thickBot="1" x14ac:dyDescent="0.3">
      <c r="D88" s="28" t="s">
        <v>14</v>
      </c>
      <c r="E88" s="17">
        <f>'EAC E1'!T88</f>
        <v>0</v>
      </c>
      <c r="F88" s="17">
        <f>'EAC E1'!U88</f>
        <v>0</v>
      </c>
      <c r="G88" s="17">
        <f>'EAC E2'!T88</f>
        <v>0</v>
      </c>
      <c r="H88" s="17">
        <f>'EAC E2'!U88</f>
        <v>0</v>
      </c>
      <c r="I88" s="17">
        <f>'EAC E3'!T88</f>
        <v>0</v>
      </c>
      <c r="J88" s="17">
        <f>'EAC E3'!U88</f>
        <v>0</v>
      </c>
      <c r="K88" s="17">
        <f>'EAC E4'!T88</f>
        <v>0</v>
      </c>
      <c r="L88" s="17">
        <f>'EAC E4'!U88</f>
        <v>0</v>
      </c>
      <c r="M88" s="71">
        <f>'EAC E5'!T88</f>
        <v>0</v>
      </c>
      <c r="N88" s="71">
        <f>'EAC E5'!U88</f>
        <v>0</v>
      </c>
      <c r="O88" s="17">
        <f>'EAC E6'!T88</f>
        <v>0</v>
      </c>
      <c r="P88" s="17">
        <f>'EAC E6'!U88</f>
        <v>0</v>
      </c>
      <c r="Q88" s="17">
        <f>'EAC E7'!T88</f>
        <v>0</v>
      </c>
      <c r="R88" s="17">
        <f>'EAC E7'!U88</f>
        <v>0</v>
      </c>
      <c r="S88" s="17">
        <f>'EAC E8'!T88</f>
        <v>0</v>
      </c>
      <c r="T88" s="17">
        <f>'EAC E8'!U88</f>
        <v>0</v>
      </c>
      <c r="U88" s="17">
        <f>'EAC E9'!T88</f>
        <v>0</v>
      </c>
      <c r="V88" s="17">
        <f>'EAC E9'!U88</f>
        <v>0</v>
      </c>
      <c r="W88" s="17">
        <f>'EAC E10'!T88</f>
        <v>0</v>
      </c>
      <c r="X88" s="17">
        <f>'EAC E10'!U88</f>
        <v>0</v>
      </c>
      <c r="Y88" s="17">
        <f>'EAC E11'!T88</f>
        <v>0</v>
      </c>
      <c r="Z88" s="17">
        <f>'EAC E11'!U88</f>
        <v>0</v>
      </c>
      <c r="AA88" s="17">
        <f>'EAC E12'!T88</f>
        <v>0</v>
      </c>
      <c r="AB88" s="17">
        <f>'EAC E12'!U88</f>
        <v>0</v>
      </c>
      <c r="AC88" s="17">
        <f>'EAC E13'!T88</f>
        <v>0</v>
      </c>
      <c r="AD88" s="17">
        <f>'EAC E13'!U88</f>
        <v>0</v>
      </c>
      <c r="AE88" s="17">
        <f>'EAC E14'!T88</f>
        <v>0</v>
      </c>
      <c r="AF88" s="17">
        <f>'EAC E14'!U88</f>
        <v>0</v>
      </c>
      <c r="AG88" s="17">
        <f>'EAC E15'!T88</f>
        <v>0</v>
      </c>
      <c r="AH88" s="17">
        <f>'EAC E15'!U88</f>
        <v>0</v>
      </c>
      <c r="AI88" s="17">
        <f>'EAC E16'!T88</f>
        <v>0</v>
      </c>
      <c r="AJ88" s="17">
        <f>'EAC E16'!U88</f>
        <v>0</v>
      </c>
      <c r="AK88" s="17">
        <f>'EAC E17'!T88</f>
        <v>0</v>
      </c>
      <c r="AL88" s="17">
        <f>'EAC E17'!U88</f>
        <v>0</v>
      </c>
      <c r="AM88" s="17">
        <f>'EAC E18'!T88</f>
        <v>0</v>
      </c>
      <c r="AN88" s="17">
        <f>'EAC E18'!U88</f>
        <v>0</v>
      </c>
      <c r="AO88" s="17">
        <f>'EAC E19'!T88</f>
        <v>0</v>
      </c>
      <c r="AP88" s="17">
        <f>'EAC E19'!U88</f>
        <v>0</v>
      </c>
      <c r="AQ88" s="17">
        <f>'EAC E20'!T88</f>
        <v>0</v>
      </c>
      <c r="AR88" s="17">
        <f>'EAC E20'!U88</f>
        <v>0</v>
      </c>
      <c r="AS88" s="17">
        <f>'EAC E21'!T88</f>
        <v>0</v>
      </c>
      <c r="AT88" s="17">
        <f>'EAC E21'!U88</f>
        <v>0</v>
      </c>
      <c r="AU88" s="17">
        <f>'EAC E22'!T88</f>
        <v>0</v>
      </c>
      <c r="AV88" s="17">
        <f>'EAC E22'!U88</f>
        <v>0</v>
      </c>
      <c r="AW88" s="17">
        <f>'EAC E23'!T88</f>
        <v>0</v>
      </c>
      <c r="AX88" s="17">
        <f>'EAC E23'!U88</f>
        <v>0</v>
      </c>
      <c r="AY88" s="17">
        <f>'EAC E24'!T88</f>
        <v>0</v>
      </c>
      <c r="AZ88" s="17">
        <f>'EAC E24'!U88</f>
        <v>0</v>
      </c>
      <c r="BA88" s="17">
        <f>'EAC E25'!T88</f>
        <v>0</v>
      </c>
      <c r="BB88" s="17">
        <f>'EAC E25'!U88</f>
        <v>0</v>
      </c>
      <c r="BC88" s="17">
        <f>'EAC E26'!T88</f>
        <v>0</v>
      </c>
      <c r="BD88" s="17">
        <f>'EAC E26'!U88</f>
        <v>0</v>
      </c>
      <c r="BE88" s="52"/>
      <c r="BF88" s="52"/>
      <c r="BH88" s="17">
        <f>SUM(E88,G88,I88,K88,M88,O88,Q88,S88,U88,W88,Y88,AA88,AC88,AE88,AG88,AI88,AK88,AM88,AO88,AQ88,AS88,AU88,AW88,AY88,BA88,BC88)</f>
        <v>0</v>
      </c>
      <c r="BI88" s="17">
        <f>SUM(F88,H88,J88,L88,N88,P88,R88,T88,V88,X88,Z88,AB88,AD88,AF88,AH88,AJ88,AL88,AN88,AP88,AR88,AT88,AV88,AX88,AZ88,BB88,BD88)</f>
        <v>0</v>
      </c>
    </row>
    <row r="89" spans="4:61" ht="15.75" customHeight="1" thickBot="1" x14ac:dyDescent="0.3">
      <c r="D89" s="23"/>
      <c r="E89" s="18"/>
      <c r="F89" s="18"/>
      <c r="G89" s="18"/>
      <c r="H89" s="18"/>
      <c r="I89" s="18"/>
      <c r="J89" s="18"/>
      <c r="K89" s="18"/>
      <c r="L89" s="18"/>
      <c r="M89" s="76"/>
      <c r="N89" s="76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52"/>
      <c r="BF89" s="52"/>
      <c r="BH89" s="18"/>
      <c r="BI89" s="18"/>
    </row>
    <row r="90" spans="4:61" ht="15.75" customHeight="1" thickBot="1" x14ac:dyDescent="0.3">
      <c r="D90" s="27" t="s">
        <v>13</v>
      </c>
      <c r="E90" s="19" t="str">
        <f>'EAC E1'!T90</f>
        <v>Acquis</v>
      </c>
      <c r="F90" s="19" t="str">
        <f>'EAC E1'!U90</f>
        <v>Non-acquis</v>
      </c>
      <c r="G90" s="19" t="str">
        <f>'EAC E2'!T90</f>
        <v>Acquis</v>
      </c>
      <c r="H90" s="19" t="str">
        <f>'EAC E2'!U90</f>
        <v>Non-acquis</v>
      </c>
      <c r="I90" s="19" t="str">
        <f>'EAC E3'!T90</f>
        <v>Acquis</v>
      </c>
      <c r="J90" s="19" t="str">
        <f>'EAC E3'!U90</f>
        <v>Non-acquis</v>
      </c>
      <c r="K90" s="19" t="str">
        <f>'EAC E4'!T90</f>
        <v>Acquis</v>
      </c>
      <c r="L90" s="19" t="str">
        <f>'EAC E4'!U90</f>
        <v>Non-acquis</v>
      </c>
      <c r="M90" s="72" t="str">
        <f>'EAC E5'!T90</f>
        <v>Acquis</v>
      </c>
      <c r="N90" s="72" t="str">
        <f>'EAC E5'!U90</f>
        <v>Non-acquis</v>
      </c>
      <c r="O90" s="19" t="str">
        <f>'EAC E6'!T90</f>
        <v>Acquis</v>
      </c>
      <c r="P90" s="19" t="str">
        <f>'EAC E6'!U90</f>
        <v>Non-acquis</v>
      </c>
      <c r="Q90" s="19" t="str">
        <f>'EAC E7'!T90</f>
        <v>Acquis</v>
      </c>
      <c r="R90" s="19" t="str">
        <f>'EAC E7'!U90</f>
        <v>Non-acquis</v>
      </c>
      <c r="S90" s="19" t="str">
        <f>'EAC E8'!T90</f>
        <v>Acquis</v>
      </c>
      <c r="T90" s="19" t="str">
        <f>'EAC E8'!U90</f>
        <v>Non-acquis</v>
      </c>
      <c r="U90" s="19" t="str">
        <f>'EAC E9'!T90</f>
        <v>Acquis</v>
      </c>
      <c r="V90" s="19" t="str">
        <f>'EAC E9'!U90</f>
        <v>Non-acquis</v>
      </c>
      <c r="W90" s="19" t="str">
        <f>'EAC E10'!T90</f>
        <v>Acquis</v>
      </c>
      <c r="X90" s="19" t="str">
        <f>'EAC E10'!U90</f>
        <v>Non-acquis</v>
      </c>
      <c r="Y90" s="19" t="str">
        <f>'EAC E11'!T90</f>
        <v>Acquis</v>
      </c>
      <c r="Z90" s="19" t="str">
        <f>'EAC E11'!U90</f>
        <v>Non-acquis</v>
      </c>
      <c r="AA90" s="19" t="str">
        <f>'EAC E12'!T90</f>
        <v>Acquis</v>
      </c>
      <c r="AB90" s="19" t="str">
        <f>'EAC E12'!U90</f>
        <v>Non-acquis</v>
      </c>
      <c r="AC90" s="19" t="str">
        <f>'EAC E13'!T90</f>
        <v>Acquis</v>
      </c>
      <c r="AD90" s="19" t="str">
        <f>'EAC E13'!U90</f>
        <v>Non-acquis</v>
      </c>
      <c r="AE90" s="19" t="str">
        <f>'EAC E14'!T90</f>
        <v>Acquis</v>
      </c>
      <c r="AF90" s="19" t="str">
        <f>'EAC E14'!U90</f>
        <v>Non-acquis</v>
      </c>
      <c r="AG90" s="19" t="str">
        <f>'EAC E15'!T90</f>
        <v>Acquis</v>
      </c>
      <c r="AH90" s="19" t="str">
        <f>'EAC E15'!U90</f>
        <v>Non-acquis</v>
      </c>
      <c r="AI90" s="19" t="str">
        <f>'EAC E16'!T90</f>
        <v>Acquis</v>
      </c>
      <c r="AJ90" s="19" t="str">
        <f>'EAC E16'!U90</f>
        <v>Non-acquis</v>
      </c>
      <c r="AK90" s="19" t="str">
        <f>'EAC E17'!T90</f>
        <v>Acquis</v>
      </c>
      <c r="AL90" s="19" t="str">
        <f>'EAC E17'!U90</f>
        <v>Non-acquis</v>
      </c>
      <c r="AM90" s="19" t="str">
        <f>'EAC E18'!T90</f>
        <v>Acquis</v>
      </c>
      <c r="AN90" s="19" t="str">
        <f>'EAC E18'!U90</f>
        <v>Non-acquis</v>
      </c>
      <c r="AO90" s="19" t="str">
        <f>'EAC E19'!T90</f>
        <v>Acquis</v>
      </c>
      <c r="AP90" s="19" t="str">
        <f>'EAC E19'!U90</f>
        <v>Non-acquis</v>
      </c>
      <c r="AQ90" s="19" t="str">
        <f>'EAC E20'!T90</f>
        <v>Acquis</v>
      </c>
      <c r="AR90" s="19" t="str">
        <f>'EAC E20'!U90</f>
        <v>Non-acquis</v>
      </c>
      <c r="AS90" s="19" t="str">
        <f>'EAC E21'!T90</f>
        <v>Acquis</v>
      </c>
      <c r="AT90" s="19" t="str">
        <f>'EAC E21'!U90</f>
        <v>Non-acquis</v>
      </c>
      <c r="AU90" s="19" t="str">
        <f>'EAC E22'!T90</f>
        <v>Acquis</v>
      </c>
      <c r="AV90" s="19" t="str">
        <f>'EAC E22'!U90</f>
        <v>Non-acquis</v>
      </c>
      <c r="AW90" s="19" t="str">
        <f>'EAC E23'!T90</f>
        <v>Acquis</v>
      </c>
      <c r="AX90" s="19" t="str">
        <f>'EAC E23'!U90</f>
        <v>Non-acquis</v>
      </c>
      <c r="AY90" s="19" t="str">
        <f>'EAC E24'!T90</f>
        <v>Acquis</v>
      </c>
      <c r="AZ90" s="19" t="str">
        <f>'EAC E24'!U90</f>
        <v>Non-acquis</v>
      </c>
      <c r="BA90" s="19" t="str">
        <f>'EAC E25'!T90</f>
        <v>Acquis</v>
      </c>
      <c r="BB90" s="19" t="str">
        <f>'EAC E25'!U90</f>
        <v>Non-acquis</v>
      </c>
      <c r="BC90" s="19" t="str">
        <f>'EAC E26'!T90</f>
        <v>Acquis</v>
      </c>
      <c r="BD90" s="19" t="str">
        <f>'EAC E26'!U90</f>
        <v>Non-acquis</v>
      </c>
      <c r="BE90" s="53"/>
      <c r="BF90" s="53"/>
      <c r="BH90" s="19" t="s">
        <v>0</v>
      </c>
      <c r="BI90" s="19" t="s">
        <v>42</v>
      </c>
    </row>
    <row r="91" spans="4:61" ht="15.75" customHeight="1" x14ac:dyDescent="0.25">
      <c r="D91" s="24" t="s">
        <v>2</v>
      </c>
      <c r="E91" s="17">
        <f>'EAC E1'!T91</f>
        <v>0</v>
      </c>
      <c r="F91" s="17">
        <f>'EAC E1'!U91</f>
        <v>0</v>
      </c>
      <c r="G91" s="17">
        <f>'EAC E2'!T91</f>
        <v>0</v>
      </c>
      <c r="H91" s="17">
        <f>'EAC E2'!U91</f>
        <v>0</v>
      </c>
      <c r="I91" s="17">
        <f>'EAC E3'!T91</f>
        <v>0</v>
      </c>
      <c r="J91" s="17">
        <f>'EAC E3'!U91</f>
        <v>0</v>
      </c>
      <c r="K91" s="17">
        <f>'EAC E4'!T91</f>
        <v>0</v>
      </c>
      <c r="L91" s="17">
        <f>'EAC E4'!U91</f>
        <v>0</v>
      </c>
      <c r="M91" s="71">
        <f>'EAC E5'!T91</f>
        <v>0</v>
      </c>
      <c r="N91" s="71">
        <f>'EAC E5'!U91</f>
        <v>0</v>
      </c>
      <c r="O91" s="17">
        <f>'EAC E6'!T91</f>
        <v>0</v>
      </c>
      <c r="P91" s="17">
        <f>'EAC E6'!U91</f>
        <v>0</v>
      </c>
      <c r="Q91" s="17">
        <f>'EAC E7'!T91</f>
        <v>0</v>
      </c>
      <c r="R91" s="17">
        <f>'EAC E7'!U91</f>
        <v>0</v>
      </c>
      <c r="S91" s="17">
        <f>'EAC E8'!T91</f>
        <v>0</v>
      </c>
      <c r="T91" s="17">
        <f>'EAC E8'!U91</f>
        <v>0</v>
      </c>
      <c r="U91" s="17">
        <f>'EAC E9'!T91</f>
        <v>0</v>
      </c>
      <c r="V91" s="17">
        <f>'EAC E9'!U91</f>
        <v>0</v>
      </c>
      <c r="W91" s="17">
        <f>'EAC E10'!T91</f>
        <v>0</v>
      </c>
      <c r="X91" s="17">
        <f>'EAC E10'!U91</f>
        <v>0</v>
      </c>
      <c r="Y91" s="17">
        <f>'EAC E11'!T91</f>
        <v>0</v>
      </c>
      <c r="Z91" s="17">
        <f>'EAC E11'!U91</f>
        <v>0</v>
      </c>
      <c r="AA91" s="17">
        <f>'EAC E12'!T91</f>
        <v>0</v>
      </c>
      <c r="AB91" s="17">
        <f>'EAC E12'!U91</f>
        <v>0</v>
      </c>
      <c r="AC91" s="17">
        <f>'EAC E13'!T91</f>
        <v>0</v>
      </c>
      <c r="AD91" s="17">
        <f>'EAC E13'!U91</f>
        <v>0</v>
      </c>
      <c r="AE91" s="17">
        <f>'EAC E14'!T91</f>
        <v>0</v>
      </c>
      <c r="AF91" s="17">
        <f>'EAC E14'!U91</f>
        <v>0</v>
      </c>
      <c r="AG91" s="17">
        <f>'EAC E15'!T91</f>
        <v>0</v>
      </c>
      <c r="AH91" s="17">
        <f>'EAC E15'!U91</f>
        <v>0</v>
      </c>
      <c r="AI91" s="17">
        <f>'EAC E16'!T91</f>
        <v>0</v>
      </c>
      <c r="AJ91" s="17">
        <f>'EAC E16'!U91</f>
        <v>0</v>
      </c>
      <c r="AK91" s="17">
        <f>'EAC E17'!T91</f>
        <v>0</v>
      </c>
      <c r="AL91" s="17">
        <f>'EAC E17'!U91</f>
        <v>0</v>
      </c>
      <c r="AM91" s="17">
        <f>'EAC E18'!T91</f>
        <v>0</v>
      </c>
      <c r="AN91" s="17">
        <f>'EAC E18'!U91</f>
        <v>0</v>
      </c>
      <c r="AO91" s="17">
        <f>'EAC E19'!T91</f>
        <v>0</v>
      </c>
      <c r="AP91" s="17">
        <f>'EAC E19'!U91</f>
        <v>0</v>
      </c>
      <c r="AQ91" s="17">
        <f>'EAC E20'!T91</f>
        <v>0</v>
      </c>
      <c r="AR91" s="17">
        <f>'EAC E20'!U91</f>
        <v>0</v>
      </c>
      <c r="AS91" s="17">
        <f>'EAC E21'!T91</f>
        <v>0</v>
      </c>
      <c r="AT91" s="17">
        <f>'EAC E21'!U91</f>
        <v>0</v>
      </c>
      <c r="AU91" s="17">
        <f>'EAC E22'!T91</f>
        <v>0</v>
      </c>
      <c r="AV91" s="17">
        <f>'EAC E22'!U91</f>
        <v>0</v>
      </c>
      <c r="AW91" s="17">
        <f>'EAC E23'!T91</f>
        <v>0</v>
      </c>
      <c r="AX91" s="17">
        <f>'EAC E23'!U91</f>
        <v>0</v>
      </c>
      <c r="AY91" s="17">
        <f>'EAC E24'!T91</f>
        <v>0</v>
      </c>
      <c r="AZ91" s="17">
        <f>'EAC E24'!U91</f>
        <v>0</v>
      </c>
      <c r="BA91" s="17">
        <f>'EAC E25'!T91</f>
        <v>0</v>
      </c>
      <c r="BB91" s="17">
        <f>'EAC E25'!U91</f>
        <v>0</v>
      </c>
      <c r="BC91" s="17">
        <f>'EAC E26'!T91</f>
        <v>0</v>
      </c>
      <c r="BD91" s="17">
        <f>'EAC E26'!U91</f>
        <v>0</v>
      </c>
      <c r="BE91" s="52"/>
      <c r="BF91" s="52"/>
      <c r="BH91" s="17">
        <f t="shared" ref="BH91:BI103" si="6">SUM(E91,G91,I91,K91,M91,O91,Q91,S91,U91,W91,Y91,AA91,AC91,AE91,AG91,AI91,AK91,AM91,AO91,AQ91,AS91,AU91,AW91,AY91,BA91,BC91)</f>
        <v>0</v>
      </c>
      <c r="BI91" s="17">
        <f t="shared" si="6"/>
        <v>0</v>
      </c>
    </row>
    <row r="92" spans="4:61" ht="15.75" customHeight="1" x14ac:dyDescent="0.25">
      <c r="D92" s="22" t="s">
        <v>3</v>
      </c>
      <c r="E92" s="17">
        <f>'EAC E1'!T92</f>
        <v>0</v>
      </c>
      <c r="F92" s="17">
        <f>'EAC E1'!U92</f>
        <v>0</v>
      </c>
      <c r="G92" s="17">
        <f>'EAC E2'!T92</f>
        <v>0</v>
      </c>
      <c r="H92" s="17">
        <f>'EAC E2'!U92</f>
        <v>0</v>
      </c>
      <c r="I92" s="17">
        <f>'EAC E3'!T92</f>
        <v>0</v>
      </c>
      <c r="J92" s="17">
        <f>'EAC E3'!U92</f>
        <v>0</v>
      </c>
      <c r="K92" s="17">
        <f>'EAC E4'!T92</f>
        <v>0</v>
      </c>
      <c r="L92" s="17">
        <f>'EAC E4'!U92</f>
        <v>0</v>
      </c>
      <c r="M92" s="71">
        <f>'EAC E5'!T92</f>
        <v>0</v>
      </c>
      <c r="N92" s="71">
        <f>'EAC E5'!U92</f>
        <v>0</v>
      </c>
      <c r="O92" s="17">
        <f>'EAC E6'!T92</f>
        <v>0</v>
      </c>
      <c r="P92" s="17">
        <f>'EAC E6'!U92</f>
        <v>0</v>
      </c>
      <c r="Q92" s="17">
        <f>'EAC E7'!T92</f>
        <v>0</v>
      </c>
      <c r="R92" s="17">
        <f>'EAC E7'!U92</f>
        <v>0</v>
      </c>
      <c r="S92" s="17">
        <f>'EAC E8'!T92</f>
        <v>0</v>
      </c>
      <c r="T92" s="17">
        <f>'EAC E8'!U92</f>
        <v>0</v>
      </c>
      <c r="U92" s="17">
        <f>'EAC E9'!T92</f>
        <v>0</v>
      </c>
      <c r="V92" s="17">
        <f>'EAC E9'!U92</f>
        <v>0</v>
      </c>
      <c r="W92" s="17">
        <f>'EAC E10'!T92</f>
        <v>0</v>
      </c>
      <c r="X92" s="17">
        <f>'EAC E10'!U92</f>
        <v>0</v>
      </c>
      <c r="Y92" s="17">
        <f>'EAC E11'!T92</f>
        <v>0</v>
      </c>
      <c r="Z92" s="17">
        <f>'EAC E11'!U92</f>
        <v>0</v>
      </c>
      <c r="AA92" s="17">
        <f>'EAC E12'!T92</f>
        <v>0</v>
      </c>
      <c r="AB92" s="17">
        <f>'EAC E12'!U92</f>
        <v>0</v>
      </c>
      <c r="AC92" s="17">
        <f>'EAC E13'!T92</f>
        <v>0</v>
      </c>
      <c r="AD92" s="17">
        <f>'EAC E13'!U92</f>
        <v>0</v>
      </c>
      <c r="AE92" s="17">
        <f>'EAC E14'!T92</f>
        <v>0</v>
      </c>
      <c r="AF92" s="17">
        <f>'EAC E14'!U92</f>
        <v>0</v>
      </c>
      <c r="AG92" s="17">
        <f>'EAC E15'!T92</f>
        <v>0</v>
      </c>
      <c r="AH92" s="17">
        <f>'EAC E15'!U92</f>
        <v>0</v>
      </c>
      <c r="AI92" s="17">
        <f>'EAC E16'!T92</f>
        <v>0</v>
      </c>
      <c r="AJ92" s="17">
        <f>'EAC E16'!U92</f>
        <v>0</v>
      </c>
      <c r="AK92" s="17">
        <f>'EAC E17'!T92</f>
        <v>0</v>
      </c>
      <c r="AL92" s="17">
        <f>'EAC E17'!U92</f>
        <v>0</v>
      </c>
      <c r="AM92" s="17">
        <f>'EAC E18'!T92</f>
        <v>0</v>
      </c>
      <c r="AN92" s="17">
        <f>'EAC E18'!U92</f>
        <v>0</v>
      </c>
      <c r="AO92" s="17">
        <f>'EAC E19'!T92</f>
        <v>0</v>
      </c>
      <c r="AP92" s="17">
        <f>'EAC E19'!U92</f>
        <v>0</v>
      </c>
      <c r="AQ92" s="17">
        <f>'EAC E20'!T92</f>
        <v>0</v>
      </c>
      <c r="AR92" s="17">
        <f>'EAC E20'!U92</f>
        <v>0</v>
      </c>
      <c r="AS92" s="17">
        <f>'EAC E21'!T92</f>
        <v>0</v>
      </c>
      <c r="AT92" s="17">
        <f>'EAC E21'!U92</f>
        <v>0</v>
      </c>
      <c r="AU92" s="17">
        <f>'EAC E22'!T92</f>
        <v>0</v>
      </c>
      <c r="AV92" s="17">
        <f>'EAC E22'!U92</f>
        <v>0</v>
      </c>
      <c r="AW92" s="17">
        <f>'EAC E23'!T92</f>
        <v>0</v>
      </c>
      <c r="AX92" s="17">
        <f>'EAC E23'!U92</f>
        <v>0</v>
      </c>
      <c r="AY92" s="17">
        <f>'EAC E24'!T92</f>
        <v>0</v>
      </c>
      <c r="AZ92" s="17">
        <f>'EAC E24'!U92</f>
        <v>0</v>
      </c>
      <c r="BA92" s="17">
        <f>'EAC E25'!T92</f>
        <v>0</v>
      </c>
      <c r="BB92" s="17">
        <f>'EAC E25'!U92</f>
        <v>0</v>
      </c>
      <c r="BC92" s="17">
        <f>'EAC E26'!T92</f>
        <v>0</v>
      </c>
      <c r="BD92" s="17">
        <f>'EAC E26'!U92</f>
        <v>0</v>
      </c>
      <c r="BE92" s="52"/>
      <c r="BF92" s="52"/>
      <c r="BH92" s="17">
        <f t="shared" si="6"/>
        <v>0</v>
      </c>
      <c r="BI92" s="17">
        <f t="shared" si="6"/>
        <v>0</v>
      </c>
    </row>
    <row r="93" spans="4:61" ht="15.75" customHeight="1" x14ac:dyDescent="0.25">
      <c r="D93" s="22" t="s">
        <v>4</v>
      </c>
      <c r="E93" s="17">
        <f>'EAC E1'!T93</f>
        <v>0</v>
      </c>
      <c r="F93" s="17">
        <f>'EAC E1'!U93</f>
        <v>0</v>
      </c>
      <c r="G93" s="17">
        <f>'EAC E2'!T93</f>
        <v>0</v>
      </c>
      <c r="H93" s="17">
        <f>'EAC E2'!U93</f>
        <v>0</v>
      </c>
      <c r="I93" s="17">
        <f>'EAC E3'!T93</f>
        <v>0</v>
      </c>
      <c r="J93" s="17">
        <f>'EAC E3'!U93</f>
        <v>0</v>
      </c>
      <c r="K93" s="17">
        <f>'EAC E4'!T93</f>
        <v>0</v>
      </c>
      <c r="L93" s="17">
        <f>'EAC E4'!U93</f>
        <v>0</v>
      </c>
      <c r="M93" s="71">
        <f>'EAC E5'!T93</f>
        <v>0</v>
      </c>
      <c r="N93" s="71">
        <f>'EAC E5'!U93</f>
        <v>0</v>
      </c>
      <c r="O93" s="17">
        <f>'EAC E6'!T93</f>
        <v>0</v>
      </c>
      <c r="P93" s="17">
        <f>'EAC E6'!U93</f>
        <v>0</v>
      </c>
      <c r="Q93" s="17">
        <f>'EAC E7'!T93</f>
        <v>0</v>
      </c>
      <c r="R93" s="17">
        <f>'EAC E7'!U93</f>
        <v>0</v>
      </c>
      <c r="S93" s="17">
        <f>'EAC E8'!T93</f>
        <v>0</v>
      </c>
      <c r="T93" s="17">
        <f>'EAC E8'!U93</f>
        <v>0</v>
      </c>
      <c r="U93" s="17">
        <f>'EAC E9'!T93</f>
        <v>0</v>
      </c>
      <c r="V93" s="17">
        <f>'EAC E9'!U93</f>
        <v>0</v>
      </c>
      <c r="W93" s="17">
        <f>'EAC E10'!T93</f>
        <v>0</v>
      </c>
      <c r="X93" s="17">
        <f>'EAC E10'!U93</f>
        <v>0</v>
      </c>
      <c r="Y93" s="17">
        <f>'EAC E11'!T93</f>
        <v>0</v>
      </c>
      <c r="Z93" s="17">
        <f>'EAC E11'!U93</f>
        <v>0</v>
      </c>
      <c r="AA93" s="17">
        <f>'EAC E12'!T93</f>
        <v>0</v>
      </c>
      <c r="AB93" s="17">
        <f>'EAC E12'!U93</f>
        <v>0</v>
      </c>
      <c r="AC93" s="17">
        <f>'EAC E13'!T93</f>
        <v>0</v>
      </c>
      <c r="AD93" s="17">
        <f>'EAC E13'!U93</f>
        <v>0</v>
      </c>
      <c r="AE93" s="17">
        <f>'EAC E14'!T93</f>
        <v>0</v>
      </c>
      <c r="AF93" s="17">
        <f>'EAC E14'!U93</f>
        <v>0</v>
      </c>
      <c r="AG93" s="17">
        <f>'EAC E15'!T93</f>
        <v>0</v>
      </c>
      <c r="AH93" s="17">
        <f>'EAC E15'!U93</f>
        <v>0</v>
      </c>
      <c r="AI93" s="17">
        <f>'EAC E16'!T93</f>
        <v>0</v>
      </c>
      <c r="AJ93" s="17">
        <f>'EAC E16'!U93</f>
        <v>0</v>
      </c>
      <c r="AK93" s="17">
        <f>'EAC E17'!T93</f>
        <v>0</v>
      </c>
      <c r="AL93" s="17">
        <f>'EAC E17'!U93</f>
        <v>0</v>
      </c>
      <c r="AM93" s="17">
        <f>'EAC E18'!T93</f>
        <v>0</v>
      </c>
      <c r="AN93" s="17">
        <f>'EAC E18'!U93</f>
        <v>0</v>
      </c>
      <c r="AO93" s="17">
        <f>'EAC E19'!T93</f>
        <v>0</v>
      </c>
      <c r="AP93" s="17">
        <f>'EAC E19'!U93</f>
        <v>0</v>
      </c>
      <c r="AQ93" s="17">
        <f>'EAC E20'!T93</f>
        <v>0</v>
      </c>
      <c r="AR93" s="17">
        <f>'EAC E20'!U93</f>
        <v>0</v>
      </c>
      <c r="AS93" s="17">
        <f>'EAC E21'!T93</f>
        <v>0</v>
      </c>
      <c r="AT93" s="17">
        <f>'EAC E21'!U93</f>
        <v>0</v>
      </c>
      <c r="AU93" s="17">
        <f>'EAC E22'!T93</f>
        <v>0</v>
      </c>
      <c r="AV93" s="17">
        <f>'EAC E22'!U93</f>
        <v>0</v>
      </c>
      <c r="AW93" s="17">
        <f>'EAC E23'!T93</f>
        <v>0</v>
      </c>
      <c r="AX93" s="17">
        <f>'EAC E23'!U93</f>
        <v>0</v>
      </c>
      <c r="AY93" s="17">
        <f>'EAC E24'!T93</f>
        <v>0</v>
      </c>
      <c r="AZ93" s="17">
        <f>'EAC E24'!U93</f>
        <v>0</v>
      </c>
      <c r="BA93" s="17">
        <f>'EAC E25'!T93</f>
        <v>0</v>
      </c>
      <c r="BB93" s="17">
        <f>'EAC E25'!U93</f>
        <v>0</v>
      </c>
      <c r="BC93" s="17">
        <f>'EAC E26'!T93</f>
        <v>0</v>
      </c>
      <c r="BD93" s="17">
        <f>'EAC E26'!U93</f>
        <v>0</v>
      </c>
      <c r="BE93" s="52"/>
      <c r="BF93" s="52"/>
      <c r="BH93" s="17">
        <f t="shared" si="6"/>
        <v>0</v>
      </c>
      <c r="BI93" s="17">
        <f t="shared" si="6"/>
        <v>0</v>
      </c>
    </row>
    <row r="94" spans="4:61" ht="15.75" customHeight="1" x14ac:dyDescent="0.25">
      <c r="D94" s="22" t="s">
        <v>5</v>
      </c>
      <c r="E94" s="17">
        <f>'EAC E1'!T94</f>
        <v>0</v>
      </c>
      <c r="F94" s="17">
        <f>'EAC E1'!U94</f>
        <v>0</v>
      </c>
      <c r="G94" s="17">
        <f>'EAC E2'!T94</f>
        <v>0</v>
      </c>
      <c r="H94" s="17">
        <f>'EAC E2'!U94</f>
        <v>0</v>
      </c>
      <c r="I94" s="17">
        <f>'EAC E3'!T94</f>
        <v>0</v>
      </c>
      <c r="J94" s="17">
        <f>'EAC E3'!U94</f>
        <v>0</v>
      </c>
      <c r="K94" s="17">
        <f>'EAC E4'!T94</f>
        <v>0</v>
      </c>
      <c r="L94" s="17">
        <f>'EAC E4'!U94</f>
        <v>0</v>
      </c>
      <c r="M94" s="71">
        <f>'EAC E5'!T94</f>
        <v>0</v>
      </c>
      <c r="N94" s="71">
        <f>'EAC E5'!U94</f>
        <v>0</v>
      </c>
      <c r="O94" s="17">
        <f>'EAC E6'!T94</f>
        <v>0</v>
      </c>
      <c r="P94" s="17">
        <f>'EAC E6'!U94</f>
        <v>0</v>
      </c>
      <c r="Q94" s="17">
        <f>'EAC E7'!T94</f>
        <v>0</v>
      </c>
      <c r="R94" s="17">
        <f>'EAC E7'!U94</f>
        <v>0</v>
      </c>
      <c r="S94" s="17">
        <f>'EAC E8'!T94</f>
        <v>0</v>
      </c>
      <c r="T94" s="17">
        <f>'EAC E8'!U94</f>
        <v>0</v>
      </c>
      <c r="U94" s="17">
        <f>'EAC E9'!T94</f>
        <v>0</v>
      </c>
      <c r="V94" s="17">
        <f>'EAC E9'!U94</f>
        <v>0</v>
      </c>
      <c r="W94" s="17">
        <f>'EAC E10'!T94</f>
        <v>0</v>
      </c>
      <c r="X94" s="17">
        <f>'EAC E10'!U94</f>
        <v>0</v>
      </c>
      <c r="Y94" s="17">
        <f>'EAC E11'!T94</f>
        <v>0</v>
      </c>
      <c r="Z94" s="17">
        <f>'EAC E11'!U94</f>
        <v>0</v>
      </c>
      <c r="AA94" s="17">
        <f>'EAC E12'!T94</f>
        <v>0</v>
      </c>
      <c r="AB94" s="17">
        <f>'EAC E12'!U94</f>
        <v>0</v>
      </c>
      <c r="AC94" s="17">
        <f>'EAC E13'!T94</f>
        <v>0</v>
      </c>
      <c r="AD94" s="17">
        <f>'EAC E13'!U94</f>
        <v>0</v>
      </c>
      <c r="AE94" s="17">
        <f>'EAC E14'!T94</f>
        <v>0</v>
      </c>
      <c r="AF94" s="17">
        <f>'EAC E14'!U94</f>
        <v>0</v>
      </c>
      <c r="AG94" s="17">
        <f>'EAC E15'!T94</f>
        <v>0</v>
      </c>
      <c r="AH94" s="17">
        <f>'EAC E15'!U94</f>
        <v>0</v>
      </c>
      <c r="AI94" s="17">
        <f>'EAC E16'!T94</f>
        <v>0</v>
      </c>
      <c r="AJ94" s="17">
        <f>'EAC E16'!U94</f>
        <v>0</v>
      </c>
      <c r="AK94" s="17">
        <f>'EAC E17'!T94</f>
        <v>0</v>
      </c>
      <c r="AL94" s="17">
        <f>'EAC E17'!U94</f>
        <v>0</v>
      </c>
      <c r="AM94" s="17">
        <f>'EAC E18'!T94</f>
        <v>0</v>
      </c>
      <c r="AN94" s="17">
        <f>'EAC E18'!U94</f>
        <v>0</v>
      </c>
      <c r="AO94" s="17">
        <f>'EAC E19'!T94</f>
        <v>0</v>
      </c>
      <c r="AP94" s="17">
        <f>'EAC E19'!U94</f>
        <v>0</v>
      </c>
      <c r="AQ94" s="17">
        <f>'EAC E20'!T94</f>
        <v>0</v>
      </c>
      <c r="AR94" s="17">
        <f>'EAC E20'!U94</f>
        <v>0</v>
      </c>
      <c r="AS94" s="17">
        <f>'EAC E21'!T94</f>
        <v>0</v>
      </c>
      <c r="AT94" s="17">
        <f>'EAC E21'!U94</f>
        <v>0</v>
      </c>
      <c r="AU94" s="17">
        <f>'EAC E22'!T94</f>
        <v>0</v>
      </c>
      <c r="AV94" s="17">
        <f>'EAC E22'!U94</f>
        <v>0</v>
      </c>
      <c r="AW94" s="17">
        <f>'EAC E23'!T94</f>
        <v>0</v>
      </c>
      <c r="AX94" s="17">
        <f>'EAC E23'!U94</f>
        <v>0</v>
      </c>
      <c r="AY94" s="17">
        <f>'EAC E24'!T94</f>
        <v>0</v>
      </c>
      <c r="AZ94" s="17">
        <f>'EAC E24'!U94</f>
        <v>0</v>
      </c>
      <c r="BA94" s="17">
        <f>'EAC E25'!T94</f>
        <v>0</v>
      </c>
      <c r="BB94" s="17">
        <f>'EAC E25'!U94</f>
        <v>0</v>
      </c>
      <c r="BC94" s="17">
        <f>'EAC E26'!T94</f>
        <v>0</v>
      </c>
      <c r="BD94" s="17">
        <f>'EAC E26'!U94</f>
        <v>0</v>
      </c>
      <c r="BE94" s="52"/>
      <c r="BF94" s="52"/>
      <c r="BH94" s="17">
        <f t="shared" si="6"/>
        <v>0</v>
      </c>
      <c r="BI94" s="17">
        <f t="shared" si="6"/>
        <v>0</v>
      </c>
    </row>
    <row r="95" spans="4:61" ht="15.75" customHeight="1" x14ac:dyDescent="0.25">
      <c r="D95" s="22" t="s">
        <v>6</v>
      </c>
      <c r="E95" s="17">
        <f>'EAC E1'!T95</f>
        <v>0</v>
      </c>
      <c r="F95" s="17">
        <f>'EAC E1'!U95</f>
        <v>0</v>
      </c>
      <c r="G95" s="17">
        <f>'EAC E2'!T95</f>
        <v>0</v>
      </c>
      <c r="H95" s="17">
        <f>'EAC E2'!U95</f>
        <v>0</v>
      </c>
      <c r="I95" s="17">
        <f>'EAC E3'!T95</f>
        <v>0</v>
      </c>
      <c r="J95" s="17">
        <f>'EAC E3'!U95</f>
        <v>0</v>
      </c>
      <c r="K95" s="17">
        <f>'EAC E4'!T95</f>
        <v>0</v>
      </c>
      <c r="L95" s="17">
        <f>'EAC E4'!U95</f>
        <v>0</v>
      </c>
      <c r="M95" s="71">
        <f>'EAC E5'!T95</f>
        <v>0</v>
      </c>
      <c r="N95" s="71">
        <f>'EAC E5'!U95</f>
        <v>0</v>
      </c>
      <c r="O95" s="17">
        <f>'EAC E6'!T95</f>
        <v>0</v>
      </c>
      <c r="P95" s="17">
        <f>'EAC E6'!U95</f>
        <v>0</v>
      </c>
      <c r="Q95" s="17">
        <f>'EAC E7'!T95</f>
        <v>0</v>
      </c>
      <c r="R95" s="17">
        <f>'EAC E7'!U95</f>
        <v>0</v>
      </c>
      <c r="S95" s="17">
        <f>'EAC E8'!T95</f>
        <v>0</v>
      </c>
      <c r="T95" s="17">
        <f>'EAC E8'!U95</f>
        <v>0</v>
      </c>
      <c r="U95" s="17">
        <f>'EAC E9'!T95</f>
        <v>0</v>
      </c>
      <c r="V95" s="17">
        <f>'EAC E9'!U95</f>
        <v>0</v>
      </c>
      <c r="W95" s="17">
        <f>'EAC E10'!T95</f>
        <v>0</v>
      </c>
      <c r="X95" s="17">
        <f>'EAC E10'!U95</f>
        <v>0</v>
      </c>
      <c r="Y95" s="17">
        <f>'EAC E11'!T95</f>
        <v>0</v>
      </c>
      <c r="Z95" s="17">
        <f>'EAC E11'!U95</f>
        <v>0</v>
      </c>
      <c r="AA95" s="17">
        <f>'EAC E12'!T95</f>
        <v>0</v>
      </c>
      <c r="AB95" s="17">
        <f>'EAC E12'!U95</f>
        <v>0</v>
      </c>
      <c r="AC95" s="17">
        <f>'EAC E13'!T95</f>
        <v>0</v>
      </c>
      <c r="AD95" s="17">
        <f>'EAC E13'!U95</f>
        <v>0</v>
      </c>
      <c r="AE95" s="17">
        <f>'EAC E14'!T95</f>
        <v>0</v>
      </c>
      <c r="AF95" s="17">
        <f>'EAC E14'!U95</f>
        <v>0</v>
      </c>
      <c r="AG95" s="17">
        <f>'EAC E15'!T95</f>
        <v>0</v>
      </c>
      <c r="AH95" s="17">
        <f>'EAC E15'!U95</f>
        <v>0</v>
      </c>
      <c r="AI95" s="17">
        <f>'EAC E16'!T95</f>
        <v>0</v>
      </c>
      <c r="AJ95" s="17">
        <f>'EAC E16'!U95</f>
        <v>0</v>
      </c>
      <c r="AK95" s="17">
        <f>'EAC E17'!T95</f>
        <v>0</v>
      </c>
      <c r="AL95" s="17">
        <f>'EAC E17'!U95</f>
        <v>0</v>
      </c>
      <c r="AM95" s="17">
        <f>'EAC E18'!T95</f>
        <v>0</v>
      </c>
      <c r="AN95" s="17">
        <f>'EAC E18'!U95</f>
        <v>0</v>
      </c>
      <c r="AO95" s="17">
        <f>'EAC E19'!T95</f>
        <v>0</v>
      </c>
      <c r="AP95" s="17">
        <f>'EAC E19'!U95</f>
        <v>0</v>
      </c>
      <c r="AQ95" s="17">
        <f>'EAC E20'!T95</f>
        <v>0</v>
      </c>
      <c r="AR95" s="17">
        <f>'EAC E20'!U95</f>
        <v>0</v>
      </c>
      <c r="AS95" s="17">
        <f>'EAC E21'!T95</f>
        <v>0</v>
      </c>
      <c r="AT95" s="17">
        <f>'EAC E21'!U95</f>
        <v>0</v>
      </c>
      <c r="AU95" s="17">
        <f>'EAC E22'!T95</f>
        <v>0</v>
      </c>
      <c r="AV95" s="17">
        <f>'EAC E22'!U95</f>
        <v>0</v>
      </c>
      <c r="AW95" s="17">
        <f>'EAC E23'!T95</f>
        <v>0</v>
      </c>
      <c r="AX95" s="17">
        <f>'EAC E23'!U95</f>
        <v>0</v>
      </c>
      <c r="AY95" s="17">
        <f>'EAC E24'!T95</f>
        <v>0</v>
      </c>
      <c r="AZ95" s="17">
        <f>'EAC E24'!U95</f>
        <v>0</v>
      </c>
      <c r="BA95" s="17">
        <f>'EAC E25'!T95</f>
        <v>0</v>
      </c>
      <c r="BB95" s="17">
        <f>'EAC E25'!U95</f>
        <v>0</v>
      </c>
      <c r="BC95" s="17">
        <f>'EAC E26'!T95</f>
        <v>0</v>
      </c>
      <c r="BD95" s="17">
        <f>'EAC E26'!U95</f>
        <v>0</v>
      </c>
      <c r="BE95" s="52"/>
      <c r="BF95" s="52"/>
      <c r="BH95" s="17">
        <f t="shared" si="6"/>
        <v>0</v>
      </c>
      <c r="BI95" s="17">
        <f t="shared" si="6"/>
        <v>0</v>
      </c>
    </row>
    <row r="96" spans="4:61" ht="15.75" customHeight="1" x14ac:dyDescent="0.25">
      <c r="D96" s="22" t="s">
        <v>7</v>
      </c>
      <c r="E96" s="17">
        <f>'EAC E1'!T96</f>
        <v>0</v>
      </c>
      <c r="F96" s="17">
        <f>'EAC E1'!U96</f>
        <v>0</v>
      </c>
      <c r="G96" s="17">
        <f>'EAC E2'!T96</f>
        <v>0</v>
      </c>
      <c r="H96" s="17">
        <f>'EAC E2'!U96</f>
        <v>0</v>
      </c>
      <c r="I96" s="17">
        <f>'EAC E3'!T96</f>
        <v>0</v>
      </c>
      <c r="J96" s="17">
        <f>'EAC E3'!U96</f>
        <v>0</v>
      </c>
      <c r="K96" s="17">
        <f>'EAC E4'!T96</f>
        <v>0</v>
      </c>
      <c r="L96" s="17">
        <f>'EAC E4'!U96</f>
        <v>0</v>
      </c>
      <c r="M96" s="71">
        <f>'EAC E5'!T96</f>
        <v>0</v>
      </c>
      <c r="N96" s="71">
        <f>'EAC E5'!U96</f>
        <v>0</v>
      </c>
      <c r="O96" s="17">
        <f>'EAC E6'!T96</f>
        <v>0</v>
      </c>
      <c r="P96" s="17">
        <f>'EAC E6'!U96</f>
        <v>0</v>
      </c>
      <c r="Q96" s="17">
        <f>'EAC E7'!T96</f>
        <v>0</v>
      </c>
      <c r="R96" s="17">
        <f>'EAC E7'!U96</f>
        <v>0</v>
      </c>
      <c r="S96" s="17">
        <f>'EAC E8'!T96</f>
        <v>0</v>
      </c>
      <c r="T96" s="17">
        <f>'EAC E8'!U96</f>
        <v>0</v>
      </c>
      <c r="U96" s="17">
        <f>'EAC E9'!T96</f>
        <v>0</v>
      </c>
      <c r="V96" s="17">
        <f>'EAC E9'!U96</f>
        <v>0</v>
      </c>
      <c r="W96" s="17">
        <f>'EAC E10'!T96</f>
        <v>0</v>
      </c>
      <c r="X96" s="17">
        <f>'EAC E10'!U96</f>
        <v>0</v>
      </c>
      <c r="Y96" s="17">
        <f>'EAC E11'!T96</f>
        <v>0</v>
      </c>
      <c r="Z96" s="17">
        <f>'EAC E11'!U96</f>
        <v>0</v>
      </c>
      <c r="AA96" s="17">
        <f>'EAC E12'!T96</f>
        <v>0</v>
      </c>
      <c r="AB96" s="17">
        <f>'EAC E12'!U96</f>
        <v>0</v>
      </c>
      <c r="AC96" s="17">
        <f>'EAC E13'!T96</f>
        <v>0</v>
      </c>
      <c r="AD96" s="17">
        <f>'EAC E13'!U96</f>
        <v>0</v>
      </c>
      <c r="AE96" s="17">
        <f>'EAC E14'!T96</f>
        <v>0</v>
      </c>
      <c r="AF96" s="17">
        <f>'EAC E14'!U96</f>
        <v>0</v>
      </c>
      <c r="AG96" s="17">
        <f>'EAC E15'!T96</f>
        <v>0</v>
      </c>
      <c r="AH96" s="17">
        <f>'EAC E15'!U96</f>
        <v>0</v>
      </c>
      <c r="AI96" s="17">
        <f>'EAC E16'!T96</f>
        <v>0</v>
      </c>
      <c r="AJ96" s="17">
        <f>'EAC E16'!U96</f>
        <v>0</v>
      </c>
      <c r="AK96" s="17">
        <f>'EAC E17'!T96</f>
        <v>0</v>
      </c>
      <c r="AL96" s="17">
        <f>'EAC E17'!U96</f>
        <v>0</v>
      </c>
      <c r="AM96" s="17">
        <f>'EAC E18'!T96</f>
        <v>0</v>
      </c>
      <c r="AN96" s="17">
        <f>'EAC E18'!U96</f>
        <v>0</v>
      </c>
      <c r="AO96" s="17">
        <f>'EAC E19'!T96</f>
        <v>0</v>
      </c>
      <c r="AP96" s="17">
        <f>'EAC E19'!U96</f>
        <v>0</v>
      </c>
      <c r="AQ96" s="17">
        <f>'EAC E20'!T96</f>
        <v>0</v>
      </c>
      <c r="AR96" s="17">
        <f>'EAC E20'!U96</f>
        <v>0</v>
      </c>
      <c r="AS96" s="17">
        <f>'EAC E21'!T96</f>
        <v>0</v>
      </c>
      <c r="AT96" s="17">
        <f>'EAC E21'!U96</f>
        <v>0</v>
      </c>
      <c r="AU96" s="17">
        <f>'EAC E22'!T96</f>
        <v>0</v>
      </c>
      <c r="AV96" s="17">
        <f>'EAC E22'!U96</f>
        <v>0</v>
      </c>
      <c r="AW96" s="17">
        <f>'EAC E23'!T96</f>
        <v>0</v>
      </c>
      <c r="AX96" s="17">
        <f>'EAC E23'!U96</f>
        <v>0</v>
      </c>
      <c r="AY96" s="17">
        <f>'EAC E24'!T96</f>
        <v>0</v>
      </c>
      <c r="AZ96" s="17">
        <f>'EAC E24'!U96</f>
        <v>0</v>
      </c>
      <c r="BA96" s="17">
        <f>'EAC E25'!T96</f>
        <v>0</v>
      </c>
      <c r="BB96" s="17">
        <f>'EAC E25'!U96</f>
        <v>0</v>
      </c>
      <c r="BC96" s="17">
        <f>'EAC E26'!T96</f>
        <v>0</v>
      </c>
      <c r="BD96" s="17">
        <f>'EAC E26'!U96</f>
        <v>0</v>
      </c>
      <c r="BE96" s="52"/>
      <c r="BF96" s="52"/>
      <c r="BH96" s="17">
        <f t="shared" si="6"/>
        <v>0</v>
      </c>
      <c r="BI96" s="17">
        <f t="shared" si="6"/>
        <v>0</v>
      </c>
    </row>
    <row r="97" spans="4:61" ht="15.75" customHeight="1" x14ac:dyDescent="0.25">
      <c r="D97" s="22" t="s">
        <v>8</v>
      </c>
      <c r="E97" s="17">
        <f>'EAC E1'!T97</f>
        <v>0</v>
      </c>
      <c r="F97" s="17">
        <f>'EAC E1'!U97</f>
        <v>0</v>
      </c>
      <c r="G97" s="17">
        <f>'EAC E2'!T97</f>
        <v>0</v>
      </c>
      <c r="H97" s="17">
        <f>'EAC E2'!U97</f>
        <v>0</v>
      </c>
      <c r="I97" s="17">
        <f>'EAC E3'!T97</f>
        <v>0</v>
      </c>
      <c r="J97" s="17">
        <f>'EAC E3'!U97</f>
        <v>0</v>
      </c>
      <c r="K97" s="17">
        <f>'EAC E4'!T97</f>
        <v>0</v>
      </c>
      <c r="L97" s="17">
        <f>'EAC E4'!U97</f>
        <v>0</v>
      </c>
      <c r="M97" s="71">
        <f>'EAC E5'!T97</f>
        <v>0</v>
      </c>
      <c r="N97" s="71">
        <f>'EAC E5'!U97</f>
        <v>0</v>
      </c>
      <c r="O97" s="17">
        <f>'EAC E6'!T97</f>
        <v>0</v>
      </c>
      <c r="P97" s="17">
        <f>'EAC E6'!U97</f>
        <v>0</v>
      </c>
      <c r="Q97" s="17">
        <f>'EAC E7'!T97</f>
        <v>0</v>
      </c>
      <c r="R97" s="17">
        <f>'EAC E7'!U97</f>
        <v>0</v>
      </c>
      <c r="S97" s="17">
        <f>'EAC E8'!T97</f>
        <v>0</v>
      </c>
      <c r="T97" s="17">
        <f>'EAC E8'!U97</f>
        <v>0</v>
      </c>
      <c r="U97" s="17">
        <f>'EAC E9'!T97</f>
        <v>0</v>
      </c>
      <c r="V97" s="17">
        <f>'EAC E9'!U97</f>
        <v>0</v>
      </c>
      <c r="W97" s="17">
        <f>'EAC E10'!T97</f>
        <v>0</v>
      </c>
      <c r="X97" s="17">
        <f>'EAC E10'!U97</f>
        <v>0</v>
      </c>
      <c r="Y97" s="17">
        <f>'EAC E11'!T97</f>
        <v>0</v>
      </c>
      <c r="Z97" s="17">
        <f>'EAC E11'!U97</f>
        <v>0</v>
      </c>
      <c r="AA97" s="17">
        <f>'EAC E12'!T97</f>
        <v>0</v>
      </c>
      <c r="AB97" s="17">
        <f>'EAC E12'!U97</f>
        <v>0</v>
      </c>
      <c r="AC97" s="17">
        <f>'EAC E13'!T97</f>
        <v>0</v>
      </c>
      <c r="AD97" s="17">
        <f>'EAC E13'!U97</f>
        <v>0</v>
      </c>
      <c r="AE97" s="17">
        <f>'EAC E14'!T97</f>
        <v>0</v>
      </c>
      <c r="AF97" s="17">
        <f>'EAC E14'!U97</f>
        <v>0</v>
      </c>
      <c r="AG97" s="17">
        <f>'EAC E15'!T97</f>
        <v>0</v>
      </c>
      <c r="AH97" s="17">
        <f>'EAC E15'!U97</f>
        <v>0</v>
      </c>
      <c r="AI97" s="17">
        <f>'EAC E16'!T97</f>
        <v>0</v>
      </c>
      <c r="AJ97" s="17">
        <f>'EAC E16'!U97</f>
        <v>0</v>
      </c>
      <c r="AK97" s="17">
        <f>'EAC E17'!T97</f>
        <v>0</v>
      </c>
      <c r="AL97" s="17">
        <f>'EAC E17'!U97</f>
        <v>0</v>
      </c>
      <c r="AM97" s="17">
        <f>'EAC E18'!T97</f>
        <v>0</v>
      </c>
      <c r="AN97" s="17">
        <f>'EAC E18'!U97</f>
        <v>0</v>
      </c>
      <c r="AO97" s="17">
        <f>'EAC E19'!T97</f>
        <v>0</v>
      </c>
      <c r="AP97" s="17">
        <f>'EAC E19'!U97</f>
        <v>0</v>
      </c>
      <c r="AQ97" s="17">
        <f>'EAC E20'!T97</f>
        <v>0</v>
      </c>
      <c r="AR97" s="17">
        <f>'EAC E20'!U97</f>
        <v>0</v>
      </c>
      <c r="AS97" s="17">
        <f>'EAC E21'!T97</f>
        <v>0</v>
      </c>
      <c r="AT97" s="17">
        <f>'EAC E21'!U97</f>
        <v>0</v>
      </c>
      <c r="AU97" s="17">
        <f>'EAC E22'!T97</f>
        <v>0</v>
      </c>
      <c r="AV97" s="17">
        <f>'EAC E22'!U97</f>
        <v>0</v>
      </c>
      <c r="AW97" s="17">
        <f>'EAC E23'!T97</f>
        <v>0</v>
      </c>
      <c r="AX97" s="17">
        <f>'EAC E23'!U97</f>
        <v>0</v>
      </c>
      <c r="AY97" s="17">
        <f>'EAC E24'!T97</f>
        <v>0</v>
      </c>
      <c r="AZ97" s="17">
        <f>'EAC E24'!U97</f>
        <v>0</v>
      </c>
      <c r="BA97" s="17">
        <f>'EAC E25'!T97</f>
        <v>0</v>
      </c>
      <c r="BB97" s="17">
        <f>'EAC E25'!U97</f>
        <v>0</v>
      </c>
      <c r="BC97" s="17">
        <f>'EAC E26'!T97</f>
        <v>0</v>
      </c>
      <c r="BD97" s="17">
        <f>'EAC E26'!U97</f>
        <v>0</v>
      </c>
      <c r="BE97" s="52"/>
      <c r="BF97" s="52"/>
      <c r="BH97" s="17">
        <f t="shared" si="6"/>
        <v>0</v>
      </c>
      <c r="BI97" s="17">
        <f t="shared" si="6"/>
        <v>0</v>
      </c>
    </row>
    <row r="98" spans="4:61" ht="15.75" customHeight="1" thickBot="1" x14ac:dyDescent="0.3">
      <c r="D98" s="25" t="s">
        <v>9</v>
      </c>
      <c r="E98" s="17">
        <f>'EAC E1'!T98</f>
        <v>0</v>
      </c>
      <c r="F98" s="17">
        <f>'EAC E1'!U98</f>
        <v>0</v>
      </c>
      <c r="G98" s="17">
        <f>'EAC E2'!T98</f>
        <v>0</v>
      </c>
      <c r="H98" s="17">
        <f>'EAC E2'!U98</f>
        <v>0</v>
      </c>
      <c r="I98" s="17">
        <f>'EAC E3'!T98</f>
        <v>0</v>
      </c>
      <c r="J98" s="17">
        <f>'EAC E3'!U98</f>
        <v>0</v>
      </c>
      <c r="K98" s="17">
        <f>'EAC E4'!T98</f>
        <v>0</v>
      </c>
      <c r="L98" s="17">
        <f>'EAC E4'!U98</f>
        <v>0</v>
      </c>
      <c r="M98" s="71">
        <f>'EAC E5'!T98</f>
        <v>0</v>
      </c>
      <c r="N98" s="71">
        <f>'EAC E5'!U98</f>
        <v>0</v>
      </c>
      <c r="O98" s="17">
        <f>'EAC E6'!T98</f>
        <v>0</v>
      </c>
      <c r="P98" s="17">
        <f>'EAC E6'!U98</f>
        <v>0</v>
      </c>
      <c r="Q98" s="17">
        <f>'EAC E7'!T98</f>
        <v>0</v>
      </c>
      <c r="R98" s="17">
        <f>'EAC E7'!U98</f>
        <v>0</v>
      </c>
      <c r="S98" s="17">
        <f>'EAC E8'!T98</f>
        <v>0</v>
      </c>
      <c r="T98" s="17">
        <f>'EAC E8'!U98</f>
        <v>0</v>
      </c>
      <c r="U98" s="17">
        <f>'EAC E9'!T98</f>
        <v>0</v>
      </c>
      <c r="V98" s="17">
        <f>'EAC E9'!U98</f>
        <v>0</v>
      </c>
      <c r="W98" s="17">
        <f>'EAC E10'!T98</f>
        <v>0</v>
      </c>
      <c r="X98" s="17">
        <f>'EAC E10'!U98</f>
        <v>0</v>
      </c>
      <c r="Y98" s="17">
        <f>'EAC E11'!T98</f>
        <v>0</v>
      </c>
      <c r="Z98" s="17">
        <f>'EAC E11'!U98</f>
        <v>0</v>
      </c>
      <c r="AA98" s="17">
        <f>'EAC E12'!T98</f>
        <v>0</v>
      </c>
      <c r="AB98" s="17">
        <f>'EAC E12'!U98</f>
        <v>0</v>
      </c>
      <c r="AC98" s="17">
        <f>'EAC E13'!T98</f>
        <v>0</v>
      </c>
      <c r="AD98" s="17">
        <f>'EAC E13'!U98</f>
        <v>0</v>
      </c>
      <c r="AE98" s="17">
        <f>'EAC E14'!T98</f>
        <v>0</v>
      </c>
      <c r="AF98" s="17">
        <f>'EAC E14'!U98</f>
        <v>0</v>
      </c>
      <c r="AG98" s="17">
        <f>'EAC E15'!T98</f>
        <v>0</v>
      </c>
      <c r="AH98" s="17">
        <f>'EAC E15'!U98</f>
        <v>0</v>
      </c>
      <c r="AI98" s="17">
        <f>'EAC E16'!T98</f>
        <v>0</v>
      </c>
      <c r="AJ98" s="17">
        <f>'EAC E16'!U98</f>
        <v>0</v>
      </c>
      <c r="AK98" s="17">
        <f>'EAC E17'!T98</f>
        <v>0</v>
      </c>
      <c r="AL98" s="17">
        <f>'EAC E17'!U98</f>
        <v>0</v>
      </c>
      <c r="AM98" s="17">
        <f>'EAC E18'!T98</f>
        <v>0</v>
      </c>
      <c r="AN98" s="17">
        <f>'EAC E18'!U98</f>
        <v>0</v>
      </c>
      <c r="AO98" s="17">
        <f>'EAC E19'!T98</f>
        <v>0</v>
      </c>
      <c r="AP98" s="17">
        <f>'EAC E19'!U98</f>
        <v>0</v>
      </c>
      <c r="AQ98" s="17">
        <f>'EAC E20'!T98</f>
        <v>0</v>
      </c>
      <c r="AR98" s="17">
        <f>'EAC E20'!U98</f>
        <v>0</v>
      </c>
      <c r="AS98" s="17">
        <f>'EAC E21'!T98</f>
        <v>0</v>
      </c>
      <c r="AT98" s="17">
        <f>'EAC E21'!U98</f>
        <v>0</v>
      </c>
      <c r="AU98" s="17">
        <f>'EAC E22'!T98</f>
        <v>0</v>
      </c>
      <c r="AV98" s="17">
        <f>'EAC E22'!U98</f>
        <v>0</v>
      </c>
      <c r="AW98" s="17">
        <f>'EAC E23'!T98</f>
        <v>0</v>
      </c>
      <c r="AX98" s="17">
        <f>'EAC E23'!U98</f>
        <v>0</v>
      </c>
      <c r="AY98" s="17">
        <f>'EAC E24'!T98</f>
        <v>0</v>
      </c>
      <c r="AZ98" s="17">
        <f>'EAC E24'!U98</f>
        <v>0</v>
      </c>
      <c r="BA98" s="17">
        <f>'EAC E25'!T98</f>
        <v>0</v>
      </c>
      <c r="BB98" s="17">
        <f>'EAC E25'!U98</f>
        <v>0</v>
      </c>
      <c r="BC98" s="17">
        <f>'EAC E26'!T98</f>
        <v>0</v>
      </c>
      <c r="BD98" s="17">
        <f>'EAC E26'!U98</f>
        <v>0</v>
      </c>
      <c r="BE98" s="52"/>
      <c r="BF98" s="52"/>
      <c r="BH98" s="17">
        <f t="shared" si="6"/>
        <v>0</v>
      </c>
      <c r="BI98" s="17">
        <f t="shared" si="6"/>
        <v>0</v>
      </c>
    </row>
    <row r="99" spans="4:61" ht="15.75" customHeight="1" thickBot="1" x14ac:dyDescent="0.3">
      <c r="D99" s="26"/>
      <c r="E99" s="18"/>
      <c r="F99" s="18"/>
      <c r="G99" s="18"/>
      <c r="H99" s="18"/>
      <c r="I99" s="18"/>
      <c r="J99" s="18"/>
      <c r="K99" s="18"/>
      <c r="L99" s="18"/>
      <c r="M99" s="76"/>
      <c r="N99" s="76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52"/>
      <c r="BF99" s="52"/>
      <c r="BH99" s="18"/>
      <c r="BI99" s="18"/>
    </row>
    <row r="100" spans="4:61" ht="15.75" customHeight="1" thickBot="1" x14ac:dyDescent="0.3">
      <c r="D100" s="29" t="s">
        <v>10</v>
      </c>
      <c r="E100" s="39">
        <f>'EAC E1'!T100</f>
        <v>0</v>
      </c>
      <c r="F100" s="39">
        <f>'EAC E1'!U100</f>
        <v>0</v>
      </c>
      <c r="G100" s="39">
        <f>'EAC E2'!T100</f>
        <v>0</v>
      </c>
      <c r="H100" s="39">
        <f>'EAC E2'!U100</f>
        <v>0</v>
      </c>
      <c r="I100" s="39">
        <f>'EAC E3'!T100</f>
        <v>0</v>
      </c>
      <c r="J100" s="39">
        <f>'EAC E3'!U100</f>
        <v>0</v>
      </c>
      <c r="K100" s="39">
        <f>'EAC E4'!T100</f>
        <v>0</v>
      </c>
      <c r="L100" s="39">
        <f>'EAC E4'!U100</f>
        <v>0</v>
      </c>
      <c r="M100" s="73">
        <f>'EAC E5'!T100</f>
        <v>0</v>
      </c>
      <c r="N100" s="73">
        <f>'EAC E5'!U100</f>
        <v>0</v>
      </c>
      <c r="O100" s="39">
        <f>'EAC E6'!T100</f>
        <v>0</v>
      </c>
      <c r="P100" s="39">
        <f>'EAC E6'!U100</f>
        <v>0</v>
      </c>
      <c r="Q100" s="39">
        <f>'EAC E7'!T100</f>
        <v>0</v>
      </c>
      <c r="R100" s="39">
        <f>'EAC E7'!U100</f>
        <v>0</v>
      </c>
      <c r="S100" s="39">
        <f>'EAC E8'!T100</f>
        <v>0</v>
      </c>
      <c r="T100" s="39">
        <f>'EAC E8'!U100</f>
        <v>0</v>
      </c>
      <c r="U100" s="39">
        <f>'EAC E9'!T100</f>
        <v>0</v>
      </c>
      <c r="V100" s="39">
        <f>'EAC E9'!U100</f>
        <v>0</v>
      </c>
      <c r="W100" s="39">
        <f>'EAC E10'!T100</f>
        <v>0</v>
      </c>
      <c r="X100" s="39">
        <f>'EAC E10'!U100</f>
        <v>0</v>
      </c>
      <c r="Y100" s="39">
        <f>'EAC E11'!T100</f>
        <v>0</v>
      </c>
      <c r="Z100" s="39">
        <f>'EAC E11'!U100</f>
        <v>0</v>
      </c>
      <c r="AA100" s="39">
        <f>'EAC E12'!T100</f>
        <v>0</v>
      </c>
      <c r="AB100" s="39">
        <f>'EAC E12'!U100</f>
        <v>0</v>
      </c>
      <c r="AC100" s="39">
        <f>'EAC E13'!T100</f>
        <v>0</v>
      </c>
      <c r="AD100" s="39">
        <f>'EAC E13'!U100</f>
        <v>0</v>
      </c>
      <c r="AE100" s="39">
        <f>'EAC E14'!T100</f>
        <v>0</v>
      </c>
      <c r="AF100" s="39">
        <f>'EAC E14'!U100</f>
        <v>0</v>
      </c>
      <c r="AG100" s="39">
        <f>'EAC E15'!T100</f>
        <v>0</v>
      </c>
      <c r="AH100" s="39">
        <f>'EAC E15'!U100</f>
        <v>0</v>
      </c>
      <c r="AI100" s="39">
        <f>'EAC E16'!T100</f>
        <v>0</v>
      </c>
      <c r="AJ100" s="39">
        <f>'EAC E16'!U100</f>
        <v>0</v>
      </c>
      <c r="AK100" s="39">
        <f>'EAC E17'!T100</f>
        <v>0</v>
      </c>
      <c r="AL100" s="39">
        <f>'EAC E17'!U100</f>
        <v>0</v>
      </c>
      <c r="AM100" s="39">
        <f>'EAC E18'!T100</f>
        <v>0</v>
      </c>
      <c r="AN100" s="39">
        <f>'EAC E18'!U100</f>
        <v>0</v>
      </c>
      <c r="AO100" s="39">
        <f>'EAC E19'!T100</f>
        <v>0</v>
      </c>
      <c r="AP100" s="39">
        <f>'EAC E19'!U100</f>
        <v>0</v>
      </c>
      <c r="AQ100" s="39">
        <f>'EAC E20'!T100</f>
        <v>0</v>
      </c>
      <c r="AR100" s="39">
        <f>'EAC E20'!U100</f>
        <v>0</v>
      </c>
      <c r="AS100" s="39">
        <f>'EAC E21'!T100</f>
        <v>0</v>
      </c>
      <c r="AT100" s="39">
        <f>'EAC E21'!U100</f>
        <v>0</v>
      </c>
      <c r="AU100" s="39">
        <f>'EAC E22'!T100</f>
        <v>0</v>
      </c>
      <c r="AV100" s="39">
        <f>'EAC E22'!U100</f>
        <v>0</v>
      </c>
      <c r="AW100" s="39">
        <f>'EAC E23'!T100</f>
        <v>0</v>
      </c>
      <c r="AX100" s="39">
        <f>'EAC E23'!U100</f>
        <v>0</v>
      </c>
      <c r="AY100" s="39">
        <f>'EAC E24'!T100</f>
        <v>0</v>
      </c>
      <c r="AZ100" s="39">
        <f>'EAC E24'!U100</f>
        <v>0</v>
      </c>
      <c r="BA100" s="39">
        <f>'EAC E25'!T100</f>
        <v>0</v>
      </c>
      <c r="BB100" s="39">
        <f>'EAC E25'!U100</f>
        <v>0</v>
      </c>
      <c r="BC100" s="39">
        <f>'EAC E26'!T100</f>
        <v>0</v>
      </c>
      <c r="BD100" s="39">
        <f>'EAC E26'!U100</f>
        <v>0</v>
      </c>
      <c r="BE100" s="52"/>
      <c r="BF100" s="52"/>
      <c r="BH100" s="17">
        <f t="shared" si="6"/>
        <v>0</v>
      </c>
      <c r="BI100" s="17">
        <f t="shared" si="6"/>
        <v>0</v>
      </c>
    </row>
    <row r="101" spans="4:61" ht="15.75" customHeight="1" thickBot="1" x14ac:dyDescent="0.3">
      <c r="E101" s="41"/>
      <c r="F101" s="41"/>
      <c r="G101" s="41"/>
      <c r="H101" s="41"/>
      <c r="I101" s="41"/>
      <c r="J101" s="41"/>
      <c r="K101" s="41"/>
      <c r="L101" s="41"/>
      <c r="M101" s="75"/>
      <c r="N101" s="75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50"/>
      <c r="BF101" s="37"/>
      <c r="BH101" s="17"/>
      <c r="BI101" s="17"/>
    </row>
    <row r="102" spans="4:61" ht="15.75" customHeight="1" thickBot="1" x14ac:dyDescent="0.3">
      <c r="D102" s="36" t="s">
        <v>27</v>
      </c>
      <c r="E102" s="40" t="str">
        <f>'EAC E1'!T102</f>
        <v>Cote</v>
      </c>
      <c r="F102" s="40" t="str">
        <f>'EAC E1'!U102</f>
        <v>Total</v>
      </c>
      <c r="G102" s="40" t="str">
        <f>'EAC E2'!T102</f>
        <v>Cote</v>
      </c>
      <c r="H102" s="40" t="str">
        <f>'EAC E2'!U102</f>
        <v>Total</v>
      </c>
      <c r="I102" s="40" t="str">
        <f>'EAC E3'!T102</f>
        <v>Cote</v>
      </c>
      <c r="J102" s="40" t="str">
        <f>'EAC E3'!U102</f>
        <v>Total</v>
      </c>
      <c r="K102" s="40" t="str">
        <f>'EAC E4'!T102</f>
        <v>Cote</v>
      </c>
      <c r="L102" s="40" t="str">
        <f>'EAC E4'!U102</f>
        <v>Total</v>
      </c>
      <c r="M102" s="74" t="str">
        <f>'EAC E5'!T102</f>
        <v>Cote</v>
      </c>
      <c r="N102" s="74" t="str">
        <f>'EAC E5'!U102</f>
        <v>Total</v>
      </c>
      <c r="O102" s="40" t="str">
        <f>'EAC E6'!T102</f>
        <v>Cote</v>
      </c>
      <c r="P102" s="40" t="str">
        <f>'EAC E6'!U102</f>
        <v>Total</v>
      </c>
      <c r="Q102" s="40" t="str">
        <f>'EAC E7'!T102</f>
        <v>Cote</v>
      </c>
      <c r="R102" s="40" t="str">
        <f>'EAC E7'!U102</f>
        <v>Total</v>
      </c>
      <c r="S102" s="40" t="str">
        <f>'EAC E8'!T102</f>
        <v>Cote</v>
      </c>
      <c r="T102" s="40" t="str">
        <f>'EAC E8'!U102</f>
        <v>Total</v>
      </c>
      <c r="U102" s="40" t="str">
        <f>'EAC E9'!T102</f>
        <v>Cote</v>
      </c>
      <c r="V102" s="40" t="str">
        <f>'EAC E9'!U102</f>
        <v>Total</v>
      </c>
      <c r="W102" s="40" t="str">
        <f>'EAC E10'!T102</f>
        <v>Cote</v>
      </c>
      <c r="X102" s="40" t="str">
        <f>'EAC E10'!U102</f>
        <v>Total</v>
      </c>
      <c r="Y102" s="40" t="str">
        <f>'EAC E11'!T102</f>
        <v>Cote</v>
      </c>
      <c r="Z102" s="40" t="str">
        <f>'EAC E11'!U102</f>
        <v>Total</v>
      </c>
      <c r="AA102" s="40" t="str">
        <f>'EAC E12'!T102</f>
        <v>Cote</v>
      </c>
      <c r="AB102" s="40" t="str">
        <f>'EAC E12'!U102</f>
        <v>Total</v>
      </c>
      <c r="AC102" s="40" t="str">
        <f>'EAC E13'!T102</f>
        <v>Cote</v>
      </c>
      <c r="AD102" s="40" t="str">
        <f>'EAC E13'!U102</f>
        <v>Total</v>
      </c>
      <c r="AE102" s="40" t="str">
        <f>'EAC E14'!T102</f>
        <v>Cote</v>
      </c>
      <c r="AF102" s="40" t="str">
        <f>'EAC E14'!U102</f>
        <v>Total</v>
      </c>
      <c r="AG102" s="40" t="str">
        <f>'EAC E15'!T102</f>
        <v>Cote</v>
      </c>
      <c r="AH102" s="40" t="str">
        <f>'EAC E15'!U102</f>
        <v>Total</v>
      </c>
      <c r="AI102" s="40" t="str">
        <f>'EAC E16'!T102</f>
        <v>Cote</v>
      </c>
      <c r="AJ102" s="40" t="str">
        <f>'EAC E16'!U102</f>
        <v>Total</v>
      </c>
      <c r="AK102" s="40" t="str">
        <f>'EAC E17'!T102</f>
        <v>Cote</v>
      </c>
      <c r="AL102" s="40" t="str">
        <f>'EAC E17'!U102</f>
        <v>Total</v>
      </c>
      <c r="AM102" s="40" t="str">
        <f>'EAC E18'!T102</f>
        <v>Cote</v>
      </c>
      <c r="AN102" s="40" t="str">
        <f>'EAC E18'!U102</f>
        <v>Total</v>
      </c>
      <c r="AO102" s="40" t="str">
        <f>'EAC E19'!T102</f>
        <v>Cote</v>
      </c>
      <c r="AP102" s="40" t="str">
        <f>'EAC E19'!U102</f>
        <v>Total</v>
      </c>
      <c r="AQ102" s="40" t="str">
        <f>'EAC E20'!T102</f>
        <v>Cote</v>
      </c>
      <c r="AR102" s="40" t="str">
        <f>'EAC E20'!U102</f>
        <v>Total</v>
      </c>
      <c r="AS102" s="40" t="str">
        <f>'EAC E21'!T102</f>
        <v>Cote</v>
      </c>
      <c r="AT102" s="40" t="str">
        <f>'EAC E21'!U102</f>
        <v>Total</v>
      </c>
      <c r="AU102" s="40" t="str">
        <f>'EAC E22'!T102</f>
        <v>Cote</v>
      </c>
      <c r="AV102" s="40" t="str">
        <f>'EAC E22'!U102</f>
        <v>Total</v>
      </c>
      <c r="AW102" s="40" t="str">
        <f>'EAC E23'!T102</f>
        <v>Cote</v>
      </c>
      <c r="AX102" s="40" t="str">
        <f>'EAC E23'!U102</f>
        <v>Total</v>
      </c>
      <c r="AY102" s="40" t="str">
        <f>'EAC E24'!T102</f>
        <v>Cote</v>
      </c>
      <c r="AZ102" s="40" t="str">
        <f>'EAC E24'!U102</f>
        <v>Total</v>
      </c>
      <c r="BA102" s="40" t="str">
        <f>'EAC E25'!T102</f>
        <v>Cote</v>
      </c>
      <c r="BB102" s="40" t="str">
        <f>'EAC E25'!U102</f>
        <v>Total</v>
      </c>
      <c r="BC102" s="40" t="str">
        <f>'EAC E26'!T102</f>
        <v>Cote</v>
      </c>
      <c r="BD102" s="40" t="str">
        <f>'EAC E26'!U102</f>
        <v>Total</v>
      </c>
      <c r="BE102" s="54"/>
      <c r="BF102" s="51"/>
      <c r="BG102" s="55" t="s">
        <v>28</v>
      </c>
      <c r="BH102" s="19" t="s">
        <v>11</v>
      </c>
      <c r="BI102" s="19" t="s">
        <v>12</v>
      </c>
    </row>
    <row r="103" spans="4:61" ht="15.75" customHeight="1" thickBot="1" x14ac:dyDescent="0.3">
      <c r="D103" s="31"/>
      <c r="E103" s="17">
        <f>'EAC E1'!T103</f>
        <v>0</v>
      </c>
      <c r="F103" s="17">
        <f>'EAC E1'!U103</f>
        <v>0</v>
      </c>
      <c r="G103" s="17">
        <f>'EAC E2'!T103</f>
        <v>0</v>
      </c>
      <c r="H103" s="17">
        <f>'EAC E2'!U103</f>
        <v>0</v>
      </c>
      <c r="I103" s="17">
        <f>'EAC E3'!T103</f>
        <v>0</v>
      </c>
      <c r="J103" s="17">
        <f>'EAC E3'!U103</f>
        <v>0</v>
      </c>
      <c r="K103" s="17">
        <f>'EAC E4'!T103</f>
        <v>0</v>
      </c>
      <c r="L103" s="17">
        <f>'EAC E4'!U103</f>
        <v>0</v>
      </c>
      <c r="M103" s="71">
        <f>'EAC E5'!T103</f>
        <v>0</v>
      </c>
      <c r="N103" s="71">
        <f>'EAC E5'!U103</f>
        <v>0</v>
      </c>
      <c r="O103" s="17">
        <f>'EAC E6'!T103</f>
        <v>0</v>
      </c>
      <c r="P103" s="17">
        <f>'EAC E6'!U103</f>
        <v>0</v>
      </c>
      <c r="Q103" s="17">
        <f>'EAC E7'!T103</f>
        <v>0</v>
      </c>
      <c r="R103" s="17">
        <f>'EAC E7'!U103</f>
        <v>0</v>
      </c>
      <c r="S103" s="17">
        <f>'EAC E8'!T103</f>
        <v>0</v>
      </c>
      <c r="T103" s="17">
        <f>'EAC E8'!U103</f>
        <v>0</v>
      </c>
      <c r="U103" s="17">
        <f>'EAC E9'!T103</f>
        <v>0</v>
      </c>
      <c r="V103" s="17">
        <f>'EAC E9'!U103</f>
        <v>0</v>
      </c>
      <c r="W103" s="17">
        <f>'EAC E10'!T103</f>
        <v>0</v>
      </c>
      <c r="X103" s="17">
        <f>'EAC E10'!U103</f>
        <v>0</v>
      </c>
      <c r="Y103" s="17">
        <f>'EAC E11'!T103</f>
        <v>0</v>
      </c>
      <c r="Z103" s="17">
        <f>'EAC E11'!U103</f>
        <v>0</v>
      </c>
      <c r="AA103" s="17">
        <f>'EAC E12'!T103</f>
        <v>0</v>
      </c>
      <c r="AB103" s="17">
        <f>'EAC E12'!U103</f>
        <v>0</v>
      </c>
      <c r="AC103" s="17">
        <f>'EAC E13'!T103</f>
        <v>0</v>
      </c>
      <c r="AD103" s="17">
        <f>'EAC E13'!U103</f>
        <v>0</v>
      </c>
      <c r="AE103" s="17">
        <f>'EAC E14'!T103</f>
        <v>0</v>
      </c>
      <c r="AF103" s="17">
        <f>'EAC E14'!U103</f>
        <v>0</v>
      </c>
      <c r="AG103" s="17">
        <f>'EAC E15'!T103</f>
        <v>0</v>
      </c>
      <c r="AH103" s="17">
        <f>'EAC E15'!U103</f>
        <v>0</v>
      </c>
      <c r="AI103" s="17">
        <f>'EAC E16'!T103</f>
        <v>0</v>
      </c>
      <c r="AJ103" s="17">
        <f>'EAC E16'!U103</f>
        <v>0</v>
      </c>
      <c r="AK103" s="17">
        <f>'EAC E17'!T103</f>
        <v>0</v>
      </c>
      <c r="AL103" s="17">
        <f>'EAC E17'!U103</f>
        <v>0</v>
      </c>
      <c r="AM103" s="17">
        <f>'EAC E18'!T103</f>
        <v>0</v>
      </c>
      <c r="AN103" s="17">
        <f>'EAC E18'!U103</f>
        <v>0</v>
      </c>
      <c r="AO103" s="17">
        <f>'EAC E19'!T103</f>
        <v>0</v>
      </c>
      <c r="AP103" s="17">
        <f>'EAC E19'!U103</f>
        <v>0</v>
      </c>
      <c r="AQ103" s="17">
        <f>'EAC E20'!T103</f>
        <v>0</v>
      </c>
      <c r="AR103" s="17">
        <f>'EAC E20'!U103</f>
        <v>0</v>
      </c>
      <c r="AS103" s="17">
        <f>'EAC E21'!T103</f>
        <v>0</v>
      </c>
      <c r="AT103" s="17">
        <f>'EAC E21'!U103</f>
        <v>0</v>
      </c>
      <c r="AU103" s="17">
        <f>'EAC E22'!T103</f>
        <v>0</v>
      </c>
      <c r="AV103" s="17">
        <f>'EAC E22'!U103</f>
        <v>0</v>
      </c>
      <c r="AW103" s="17">
        <f>'EAC E23'!T103</f>
        <v>0</v>
      </c>
      <c r="AX103" s="17">
        <f>'EAC E23'!U103</f>
        <v>0</v>
      </c>
      <c r="AY103" s="17">
        <f>'EAC E24'!T103</f>
        <v>0</v>
      </c>
      <c r="AZ103" s="17">
        <f>'EAC E24'!U103</f>
        <v>0</v>
      </c>
      <c r="BA103" s="17">
        <f>'EAC E25'!T103</f>
        <v>0</v>
      </c>
      <c r="BB103" s="17">
        <f>'EAC E25'!U103</f>
        <v>0</v>
      </c>
      <c r="BC103" s="17">
        <f>'EAC E26'!T103</f>
        <v>0</v>
      </c>
      <c r="BD103" s="17">
        <f>'EAC E26'!U103</f>
        <v>0</v>
      </c>
      <c r="BE103" s="38"/>
      <c r="BF103" s="38"/>
      <c r="BH103" s="17">
        <f t="shared" si="6"/>
        <v>0</v>
      </c>
      <c r="BI103" s="17">
        <f t="shared" si="6"/>
        <v>0</v>
      </c>
    </row>
    <row r="104" spans="4:61" ht="15.75" customHeight="1" thickBot="1" x14ac:dyDescent="0.3">
      <c r="BH104" s="34" t="e">
        <f>BH103/BI103*20</f>
        <v>#DIV/0!</v>
      </c>
      <c r="BI104" s="35">
        <v>20</v>
      </c>
    </row>
  </sheetData>
  <mergeCells count="130">
    <mergeCell ref="E23:F23"/>
    <mergeCell ref="I23:J23"/>
    <mergeCell ref="K23:L23"/>
    <mergeCell ref="M23:N23"/>
    <mergeCell ref="AC23:AD23"/>
    <mergeCell ref="AE23:AF23"/>
    <mergeCell ref="E44:F44"/>
    <mergeCell ref="G44:H44"/>
    <mergeCell ref="I44:J44"/>
    <mergeCell ref="K44:L44"/>
    <mergeCell ref="E65:F65"/>
    <mergeCell ref="G65:H65"/>
    <mergeCell ref="I65:J65"/>
    <mergeCell ref="K65:L65"/>
    <mergeCell ref="M65:N65"/>
    <mergeCell ref="Y44:Z44"/>
    <mergeCell ref="W44:X44"/>
    <mergeCell ref="U44:V44"/>
    <mergeCell ref="O65:P65"/>
    <mergeCell ref="Q65:R65"/>
    <mergeCell ref="Q44:R44"/>
    <mergeCell ref="S44:T44"/>
    <mergeCell ref="Q86:R86"/>
    <mergeCell ref="S65:T65"/>
    <mergeCell ref="BH23:BI23"/>
    <mergeCell ref="BH2:BI2"/>
    <mergeCell ref="BH65:BI65"/>
    <mergeCell ref="BH86:BI86"/>
    <mergeCell ref="I86:J86"/>
    <mergeCell ref="G86:H86"/>
    <mergeCell ref="E86:F86"/>
    <mergeCell ref="M86:N86"/>
    <mergeCell ref="K86:L86"/>
    <mergeCell ref="W86:X86"/>
    <mergeCell ref="AA86:AB86"/>
    <mergeCell ref="AC86:AD86"/>
    <mergeCell ref="AE86:AF86"/>
    <mergeCell ref="Y86:Z86"/>
    <mergeCell ref="U86:V86"/>
    <mergeCell ref="AI86:AJ86"/>
    <mergeCell ref="AK86:AL86"/>
    <mergeCell ref="AM86:AN86"/>
    <mergeCell ref="AG86:AH86"/>
    <mergeCell ref="O86:P86"/>
    <mergeCell ref="G2:H2"/>
    <mergeCell ref="E2:F2"/>
    <mergeCell ref="U2:V2"/>
    <mergeCell ref="W2:X2"/>
    <mergeCell ref="I2:J2"/>
    <mergeCell ref="AG23:AH23"/>
    <mergeCell ref="AI23:AJ23"/>
    <mergeCell ref="AK23:AL23"/>
    <mergeCell ref="AM23:AN23"/>
    <mergeCell ref="U23:V23"/>
    <mergeCell ref="W23:X23"/>
    <mergeCell ref="Y23:Z23"/>
    <mergeCell ref="AA23:AB23"/>
    <mergeCell ref="O23:P23"/>
    <mergeCell ref="Q23:R23"/>
    <mergeCell ref="S23:T23"/>
    <mergeCell ref="AC2:AD2"/>
    <mergeCell ref="AE2:AF2"/>
    <mergeCell ref="Y2:Z2"/>
    <mergeCell ref="AA2:AB2"/>
    <mergeCell ref="Q2:R2"/>
    <mergeCell ref="O2:P2"/>
    <mergeCell ref="S2:T2"/>
    <mergeCell ref="M2:N2"/>
    <mergeCell ref="K2:L2"/>
    <mergeCell ref="AM65:AN65"/>
    <mergeCell ref="AE44:AF44"/>
    <mergeCell ref="AI44:AJ44"/>
    <mergeCell ref="AK44:AL44"/>
    <mergeCell ref="AM44:AN44"/>
    <mergeCell ref="AG44:AH44"/>
    <mergeCell ref="AA44:AB44"/>
    <mergeCell ref="AC44:AD44"/>
    <mergeCell ref="AG2:AH2"/>
    <mergeCell ref="AI2:AJ2"/>
    <mergeCell ref="AK2:AL2"/>
    <mergeCell ref="AM2:AN2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L65"/>
    <mergeCell ref="AQ23:AR23"/>
    <mergeCell ref="AU23:AV23"/>
    <mergeCell ref="AW23:AX23"/>
    <mergeCell ref="AU65:AV65"/>
    <mergeCell ref="AU86:AV86"/>
    <mergeCell ref="AW65:AX65"/>
    <mergeCell ref="AW86:AX86"/>
    <mergeCell ref="AS44:AT44"/>
    <mergeCell ref="AO86:AP86"/>
    <mergeCell ref="AQ86:AR86"/>
    <mergeCell ref="AS86:AT86"/>
    <mergeCell ref="AO65:AP65"/>
    <mergeCell ref="AQ65:AR65"/>
    <mergeCell ref="AS65:AT65"/>
    <mergeCell ref="AO44:AP44"/>
    <mergeCell ref="AO23:AP23"/>
    <mergeCell ref="S86:T86"/>
    <mergeCell ref="BC2:BD2"/>
    <mergeCell ref="BA2:BB2"/>
    <mergeCell ref="AY2:AZ2"/>
    <mergeCell ref="BC86:BD86"/>
    <mergeCell ref="BC65:BD65"/>
    <mergeCell ref="BA65:BB65"/>
    <mergeCell ref="AY65:AZ65"/>
    <mergeCell ref="BA86:BB86"/>
    <mergeCell ref="AY86:AZ86"/>
    <mergeCell ref="AY44:AZ44"/>
    <mergeCell ref="BA44:BB44"/>
    <mergeCell ref="BC44:BD44"/>
    <mergeCell ref="BC23:BD23"/>
    <mergeCell ref="AY23:AZ23"/>
    <mergeCell ref="BA23:BB23"/>
    <mergeCell ref="AO2:AP2"/>
    <mergeCell ref="AS2:AT2"/>
    <mergeCell ref="AU2:AV2"/>
    <mergeCell ref="AW2:AX2"/>
    <mergeCell ref="AQ44:AR44"/>
    <mergeCell ref="AU44:AV44"/>
    <mergeCell ref="AW44:AX44"/>
    <mergeCell ref="AS23:AT2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K61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77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F64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76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G1" workbookViewId="0">
      <selection activeCell="S1" sqref="S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75</v>
      </c>
      <c r="B1" s="60" t="s">
        <v>25</v>
      </c>
      <c r="C1" s="60"/>
      <c r="D1" s="60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0"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G58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5703125" customWidth="1"/>
    <col min="5" max="19" width="14.28515625" customWidth="1"/>
  </cols>
  <sheetData>
    <row r="1" spans="1:21" ht="15.75" thickBot="1" x14ac:dyDescent="0.3">
      <c r="A1" s="30" t="s">
        <v>74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>SUM(E55,G55,I55,K55,M55,O55,Q55)</f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I52" workbookViewId="0">
      <selection activeCell="S11" sqref="S1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customWidth="1"/>
    <col min="5" max="19" width="14.28515625" customWidth="1"/>
  </cols>
  <sheetData>
    <row r="1" spans="1:21" ht="15.75" thickBot="1" x14ac:dyDescent="0.3">
      <c r="A1" s="30" t="s">
        <v>73</v>
      </c>
      <c r="B1" s="60" t="s">
        <v>25</v>
      </c>
      <c r="C1" s="60"/>
      <c r="D1" s="60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0"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G73" workbookViewId="0">
      <selection activeCell="S20" sqref="S20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72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K61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71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G46" workbookViewId="0">
      <selection activeCell="S16" sqref="S16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customWidth="1"/>
    <col min="5" max="19" width="14.28515625" customWidth="1"/>
  </cols>
  <sheetData>
    <row r="1" spans="1:21" ht="15.75" thickBot="1" x14ac:dyDescent="0.3">
      <c r="A1" s="30" t="s">
        <v>70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A34" workbookViewId="0">
      <selection activeCell="T50" sqref="T50:T51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69</v>
      </c>
      <c r="B1" s="60" t="s">
        <v>25</v>
      </c>
      <c r="C1" s="60"/>
      <c r="D1" s="60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0"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1" sqref="K4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4"/>
  <sheetViews>
    <sheetView workbookViewId="0">
      <selection activeCell="B1" sqref="B1:D1"/>
    </sheetView>
  </sheetViews>
  <sheetFormatPr baseColWidth="10" defaultRowHeight="15" x14ac:dyDescent="0.25"/>
  <cols>
    <col min="4" max="4" width="43.5703125" customWidth="1"/>
    <col min="5" max="19" width="11.42578125" customWidth="1"/>
  </cols>
  <sheetData>
    <row r="1" spans="1:21" ht="15.75" thickBot="1" x14ac:dyDescent="0.3">
      <c r="A1" s="30" t="s">
        <v>68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f t="shared" si="0"/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f t="shared" si="1"/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T77" si="3">SUM(E70,G70,I70,K70,M70,O70,Q70)</f>
        <v>0</v>
      </c>
      <c r="U70" s="10">
        <f t="shared" ref="U70:U77" si="4">SUM(F70,H70,J70,L70,N70,P70,R70)</f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4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4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4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4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4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4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4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T98" si="5">SUM(E91,G91,I91,K91,M91,O91,Q91)</f>
        <v>0</v>
      </c>
      <c r="U91" s="10">
        <f t="shared" ref="U91:U98" si="6">SUM(F91,H91,J91,L91,N91,P91,R91)</f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5"/>
        <v>0</v>
      </c>
      <c r="U92" s="10">
        <f t="shared" si="6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5"/>
        <v>0</v>
      </c>
      <c r="U93" s="10">
        <f t="shared" si="6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5"/>
        <v>0</v>
      </c>
      <c r="U94" s="10">
        <f t="shared" si="6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5"/>
        <v>0</v>
      </c>
      <c r="U95" s="10">
        <f t="shared" si="6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5"/>
        <v>0</v>
      </c>
      <c r="U96" s="10">
        <f t="shared" si="6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5"/>
        <v>0</v>
      </c>
      <c r="U97" s="10">
        <f t="shared" si="6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5"/>
        <v>0</v>
      </c>
      <c r="U98" s="10">
        <f t="shared" si="6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O65:P65"/>
    <mergeCell ref="Q65:R65"/>
    <mergeCell ref="T65:U65"/>
    <mergeCell ref="E86:F86"/>
    <mergeCell ref="G86:H86"/>
    <mergeCell ref="I86:J86"/>
    <mergeCell ref="K86:L86"/>
    <mergeCell ref="M86:N86"/>
    <mergeCell ref="O86:P86"/>
    <mergeCell ref="Q86:R86"/>
    <mergeCell ref="T86:U86"/>
    <mergeCell ref="E65:F65"/>
    <mergeCell ref="G65:H65"/>
    <mergeCell ref="I65:J65"/>
    <mergeCell ref="K65:L65"/>
    <mergeCell ref="M65:N65"/>
    <mergeCell ref="O23:P23"/>
    <mergeCell ref="Q23:R23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E23:F23"/>
    <mergeCell ref="G23:H23"/>
    <mergeCell ref="I23:J23"/>
    <mergeCell ref="K23:L23"/>
    <mergeCell ref="M23:N23"/>
    <mergeCell ref="Q2:R2"/>
    <mergeCell ref="T2:U2"/>
    <mergeCell ref="B1:D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A55" workbookViewId="0">
      <selection activeCell="B7" sqref="B7"/>
    </sheetView>
  </sheetViews>
  <sheetFormatPr baseColWidth="10" defaultRowHeight="15" x14ac:dyDescent="0.25"/>
  <cols>
    <col min="4" max="4" width="43.5703125" customWidth="1"/>
    <col min="5" max="19" width="11.42578125" customWidth="1"/>
  </cols>
  <sheetData>
    <row r="1" spans="1:21" ht="15.75" thickBot="1" x14ac:dyDescent="0.3">
      <c r="A1" s="30" t="s">
        <v>26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f t="shared" si="0"/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T35" si="1">SUM(E28,G28,I28,K28,M28,O28,Q28)</f>
        <v>0</v>
      </c>
      <c r="U28" s="10">
        <f t="shared" ref="U28:U35" si="2">SUM(F28,H28,J28,L28,N28,P28,R28)</f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2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f t="shared" si="1"/>
        <v>0</v>
      </c>
      <c r="U30" s="10">
        <f t="shared" si="2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2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2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2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2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2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T56" si="3">SUM(E49,G49,I49,K49,M49,O49,Q49)</f>
        <v>0</v>
      </c>
      <c r="U49" s="10">
        <f t="shared" ref="U49:U56" si="4">SUM(F49,H49,J49,L49,N49,P49,R49)</f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3"/>
        <v>0</v>
      </c>
      <c r="U50" s="10">
        <f t="shared" si="4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3"/>
        <v>0</v>
      </c>
      <c r="U51" s="10">
        <f t="shared" si="4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3"/>
        <v>0</v>
      </c>
      <c r="U52" s="10">
        <f t="shared" si="4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3"/>
        <v>0</v>
      </c>
      <c r="U53" s="10">
        <f t="shared" si="4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3"/>
        <v>0</v>
      </c>
      <c r="U54" s="10">
        <f t="shared" si="4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3"/>
        <v>0</v>
      </c>
      <c r="U55" s="10">
        <f t="shared" si="4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3"/>
        <v>0</v>
      </c>
      <c r="U56" s="10">
        <f t="shared" si="4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T77" si="5">SUM(E70,G70,I70,K70,M70,O70,Q70)</f>
        <v>0</v>
      </c>
      <c r="U70" s="10">
        <f t="shared" ref="U70:U77" si="6">SUM(F70,H70,J70,L70,N70,P70,R70)</f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5"/>
        <v>0</v>
      </c>
      <c r="U71" s="10">
        <f t="shared" si="6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5"/>
        <v>0</v>
      </c>
      <c r="U72" s="10">
        <f t="shared" si="6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5"/>
        <v>0</v>
      </c>
      <c r="U73" s="10">
        <f t="shared" si="6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5"/>
        <v>0</v>
      </c>
      <c r="U74" s="10">
        <f t="shared" si="6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5"/>
        <v>0</v>
      </c>
      <c r="U75" s="10">
        <f t="shared" si="6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5"/>
        <v>0</v>
      </c>
      <c r="U76" s="10">
        <f t="shared" si="6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5"/>
        <v>0</v>
      </c>
      <c r="U77" s="10">
        <f t="shared" si="6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T98" si="7">SUM(E91,G91,I91,K91,M91,O91,Q91)</f>
        <v>0</v>
      </c>
      <c r="U91" s="10">
        <f t="shared" ref="U91:U98" si="8">SUM(F91,H91,J91,L91,N91,P91,R91)</f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7"/>
        <v>0</v>
      </c>
      <c r="U92" s="10">
        <f t="shared" si="8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7"/>
        <v>0</v>
      </c>
      <c r="U93" s="10">
        <f t="shared" si="8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7"/>
        <v>0</v>
      </c>
      <c r="U94" s="10">
        <f t="shared" si="8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7"/>
        <v>0</v>
      </c>
      <c r="U95" s="10">
        <f t="shared" si="8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7"/>
        <v>0</v>
      </c>
      <c r="U96" s="10">
        <f t="shared" si="8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7"/>
        <v>0</v>
      </c>
      <c r="U97" s="10">
        <f t="shared" si="8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7"/>
        <v>0</v>
      </c>
      <c r="U98" s="10">
        <f t="shared" si="8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O65:P65"/>
    <mergeCell ref="Q65:R65"/>
    <mergeCell ref="T65:U65"/>
    <mergeCell ref="E86:F86"/>
    <mergeCell ref="G86:H86"/>
    <mergeCell ref="I86:J86"/>
    <mergeCell ref="K86:L86"/>
    <mergeCell ref="M86:N86"/>
    <mergeCell ref="O86:P86"/>
    <mergeCell ref="Q86:R86"/>
    <mergeCell ref="T86:U86"/>
    <mergeCell ref="E65:F65"/>
    <mergeCell ref="G65:H65"/>
    <mergeCell ref="I65:J65"/>
    <mergeCell ref="K65:L65"/>
    <mergeCell ref="M65:N65"/>
    <mergeCell ref="O23:P23"/>
    <mergeCell ref="Q23:R23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E23:F23"/>
    <mergeCell ref="G23:H23"/>
    <mergeCell ref="I23:J23"/>
    <mergeCell ref="K23:L23"/>
    <mergeCell ref="M23:N23"/>
    <mergeCell ref="O2:P2"/>
    <mergeCell ref="Q2:R2"/>
    <mergeCell ref="T2:U2"/>
    <mergeCell ref="B1:D1"/>
    <mergeCell ref="E2:F2"/>
    <mergeCell ref="G2:H2"/>
    <mergeCell ref="I2:J2"/>
    <mergeCell ref="K2:L2"/>
    <mergeCell ref="M2:N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I46" workbookViewId="0">
      <selection activeCell="T50" sqref="T50:T53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67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D88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66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K46" workbookViewId="0">
      <selection activeCell="T50" sqref="T50:T52"/>
    </sheetView>
  </sheetViews>
  <sheetFormatPr baseColWidth="10" defaultRowHeight="15" x14ac:dyDescent="0.25"/>
  <cols>
    <col min="2" max="2" width="4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90</v>
      </c>
      <c r="B1" s="60" t="s">
        <v>25</v>
      </c>
      <c r="C1" s="60"/>
      <c r="D1" s="60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0"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E2:F2"/>
    <mergeCell ref="G2:H2"/>
    <mergeCell ref="I2:J2"/>
    <mergeCell ref="K2:L2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E37" workbookViewId="0">
      <selection activeCell="T50" sqref="T50:T52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89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I103" workbookViewId="0">
      <selection activeCell="S80" sqref="S80"/>
    </sheetView>
  </sheetViews>
  <sheetFormatPr baseColWidth="10" defaultRowHeight="15" x14ac:dyDescent="0.25"/>
  <cols>
    <col min="2" max="2" width="1.42578125" customWidth="1"/>
    <col min="3" max="3" width="11.42578125" hidden="1" customWidth="1"/>
    <col min="4" max="4" width="31.7109375" bestFit="1" customWidth="1"/>
    <col min="5" max="19" width="14.28515625" customWidth="1"/>
  </cols>
  <sheetData>
    <row r="1" spans="1:21" ht="15.75" thickBot="1" x14ac:dyDescent="0.3">
      <c r="A1" s="30" t="s">
        <v>88</v>
      </c>
      <c r="B1" s="93" t="s">
        <v>25</v>
      </c>
      <c r="C1" s="93"/>
      <c r="D1" s="93"/>
    </row>
    <row r="2" spans="1:21" ht="15.75" thickBot="1" x14ac:dyDescent="0.3">
      <c r="D2" s="8"/>
      <c r="E2" s="89" t="s">
        <v>15</v>
      </c>
      <c r="F2" s="90"/>
      <c r="G2" s="94" t="s">
        <v>16</v>
      </c>
      <c r="H2" s="95"/>
      <c r="I2" s="96" t="s">
        <v>17</v>
      </c>
      <c r="J2" s="97"/>
      <c r="K2" s="98" t="s">
        <v>18</v>
      </c>
      <c r="L2" s="99"/>
      <c r="M2" s="96" t="s">
        <v>19</v>
      </c>
      <c r="N2" s="97"/>
      <c r="O2" s="94" t="s">
        <v>20</v>
      </c>
      <c r="P2" s="95"/>
      <c r="Q2" s="89" t="s">
        <v>21</v>
      </c>
      <c r="R2" s="90"/>
      <c r="T2" s="91" t="s">
        <v>22</v>
      </c>
      <c r="U2" s="92"/>
    </row>
    <row r="3" spans="1:21" ht="15.75" thickBot="1" x14ac:dyDescent="0.3">
      <c r="D3" s="8" t="s">
        <v>36</v>
      </c>
      <c r="E3" s="2" t="s">
        <v>11</v>
      </c>
      <c r="F3" s="9" t="s">
        <v>12</v>
      </c>
      <c r="G3" s="2" t="s">
        <v>11</v>
      </c>
      <c r="H3" s="9" t="s">
        <v>12</v>
      </c>
      <c r="I3" s="2" t="s">
        <v>11</v>
      </c>
      <c r="J3" s="9" t="s">
        <v>12</v>
      </c>
      <c r="K3" s="2" t="s">
        <v>11</v>
      </c>
      <c r="L3" s="9" t="s">
        <v>12</v>
      </c>
      <c r="M3" s="2" t="s">
        <v>11</v>
      </c>
      <c r="N3" s="9" t="s">
        <v>12</v>
      </c>
      <c r="O3" s="2" t="s">
        <v>11</v>
      </c>
      <c r="P3" s="9" t="s">
        <v>12</v>
      </c>
      <c r="Q3" s="2" t="s">
        <v>11</v>
      </c>
      <c r="R3" s="9" t="s">
        <v>12</v>
      </c>
      <c r="T3" s="15" t="s">
        <v>11</v>
      </c>
      <c r="U3" s="16" t="s">
        <v>12</v>
      </c>
    </row>
    <row r="4" spans="1:21" ht="16.5" thickBot="1" x14ac:dyDescent="0.3">
      <c r="D4" s="28" t="s">
        <v>14</v>
      </c>
      <c r="E4" s="3"/>
      <c r="F4" s="10"/>
      <c r="G4" s="3"/>
      <c r="H4" s="10"/>
      <c r="I4" s="3"/>
      <c r="J4" s="10"/>
      <c r="K4" s="3"/>
      <c r="L4" s="10"/>
      <c r="M4" s="3"/>
      <c r="N4" s="10"/>
      <c r="O4" s="3"/>
      <c r="P4" s="10"/>
      <c r="Q4" s="3"/>
      <c r="R4" s="10"/>
      <c r="T4" s="17">
        <f>SUM(E4,G4,I4,K4,M4,O4,Q4)</f>
        <v>0</v>
      </c>
      <c r="U4" s="10">
        <f>SUM(F4,H4,J4,L4,N5,N4,N5,P4,R4)</f>
        <v>0</v>
      </c>
    </row>
    <row r="5" spans="1:21" ht="16.5" thickBot="1" x14ac:dyDescent="0.3">
      <c r="D5" s="23"/>
      <c r="E5" s="4"/>
      <c r="F5" s="11"/>
      <c r="G5" s="4"/>
      <c r="H5" s="11"/>
      <c r="I5" s="4"/>
      <c r="J5" s="11"/>
      <c r="K5" s="4"/>
      <c r="L5" s="11"/>
      <c r="M5" s="4"/>
      <c r="N5" s="11"/>
      <c r="O5" s="4"/>
      <c r="P5" s="11"/>
      <c r="Q5" s="4"/>
      <c r="R5" s="11"/>
      <c r="T5" s="18"/>
      <c r="U5" s="11"/>
    </row>
    <row r="6" spans="1:21" ht="16.5" thickBot="1" x14ac:dyDescent="0.3">
      <c r="D6" s="27" t="s">
        <v>13</v>
      </c>
      <c r="E6" s="5" t="s">
        <v>23</v>
      </c>
      <c r="F6" s="12" t="s">
        <v>24</v>
      </c>
      <c r="G6" s="5" t="s">
        <v>23</v>
      </c>
      <c r="H6" s="12" t="s">
        <v>24</v>
      </c>
      <c r="I6" s="5" t="s">
        <v>23</v>
      </c>
      <c r="J6" s="12" t="s">
        <v>24</v>
      </c>
      <c r="K6" s="5" t="s">
        <v>23</v>
      </c>
      <c r="L6" s="12" t="s">
        <v>24</v>
      </c>
      <c r="M6" s="5" t="s">
        <v>23</v>
      </c>
      <c r="N6" s="12" t="s">
        <v>24</v>
      </c>
      <c r="O6" s="5" t="s">
        <v>23</v>
      </c>
      <c r="P6" s="12" t="s">
        <v>24</v>
      </c>
      <c r="Q6" s="5" t="s">
        <v>23</v>
      </c>
      <c r="R6" s="12" t="s">
        <v>24</v>
      </c>
      <c r="T6" s="19" t="s">
        <v>0</v>
      </c>
      <c r="U6" s="12" t="s">
        <v>1</v>
      </c>
    </row>
    <row r="7" spans="1:21" ht="15.75" x14ac:dyDescent="0.25">
      <c r="D7" s="24" t="s">
        <v>2</v>
      </c>
      <c r="E7" s="3"/>
      <c r="F7" s="10"/>
      <c r="G7" s="3"/>
      <c r="H7" s="10"/>
      <c r="I7" s="3"/>
      <c r="J7" s="10"/>
      <c r="K7" s="3"/>
      <c r="L7" s="10"/>
      <c r="M7" s="3"/>
      <c r="N7" s="10"/>
      <c r="O7" s="3"/>
      <c r="P7" s="10"/>
      <c r="Q7" s="3"/>
      <c r="R7" s="10"/>
      <c r="T7" s="17">
        <f t="shared" ref="T7:U14" si="0">SUM(E7,G7,I7,K7,M7,O7,Q7)</f>
        <v>0</v>
      </c>
      <c r="U7" s="10">
        <f t="shared" si="0"/>
        <v>0</v>
      </c>
    </row>
    <row r="8" spans="1:21" ht="15.75" x14ac:dyDescent="0.25">
      <c r="D8" s="22" t="s">
        <v>3</v>
      </c>
      <c r="E8" s="3"/>
      <c r="F8" s="10"/>
      <c r="G8" s="3"/>
      <c r="H8" s="10"/>
      <c r="I8" s="3"/>
      <c r="J8" s="10"/>
      <c r="K8" s="3"/>
      <c r="L8" s="10"/>
      <c r="M8" s="3"/>
      <c r="N8" s="10"/>
      <c r="O8" s="3"/>
      <c r="P8" s="10"/>
      <c r="Q8" s="3"/>
      <c r="R8" s="10"/>
      <c r="T8" s="17">
        <f t="shared" si="0"/>
        <v>0</v>
      </c>
      <c r="U8" s="10">
        <f t="shared" si="0"/>
        <v>0</v>
      </c>
    </row>
    <row r="9" spans="1:21" ht="15.75" x14ac:dyDescent="0.25">
      <c r="D9" s="22" t="s">
        <v>4</v>
      </c>
      <c r="E9" s="3"/>
      <c r="F9" s="10"/>
      <c r="G9" s="3"/>
      <c r="H9" s="10"/>
      <c r="I9" s="3"/>
      <c r="J9" s="10"/>
      <c r="K9" s="3"/>
      <c r="L9" s="10"/>
      <c r="M9" s="3"/>
      <c r="N9" s="10"/>
      <c r="O9" s="3"/>
      <c r="P9" s="10"/>
      <c r="Q9" s="3"/>
      <c r="R9" s="10"/>
      <c r="T9" s="17">
        <f t="shared" si="0"/>
        <v>0</v>
      </c>
      <c r="U9" s="10">
        <f t="shared" si="0"/>
        <v>0</v>
      </c>
    </row>
    <row r="10" spans="1:21" ht="15.75" x14ac:dyDescent="0.25">
      <c r="D10" s="22" t="s">
        <v>5</v>
      </c>
      <c r="E10" s="3"/>
      <c r="F10" s="10"/>
      <c r="G10" s="3"/>
      <c r="H10" s="10"/>
      <c r="I10" s="3"/>
      <c r="J10" s="10"/>
      <c r="K10" s="3"/>
      <c r="L10" s="10"/>
      <c r="M10" s="3"/>
      <c r="N10" s="10"/>
      <c r="O10" s="3"/>
      <c r="P10" s="10"/>
      <c r="Q10" s="3"/>
      <c r="R10" s="10"/>
      <c r="T10" s="17">
        <f t="shared" si="0"/>
        <v>0</v>
      </c>
      <c r="U10" s="10">
        <f t="shared" si="0"/>
        <v>0</v>
      </c>
    </row>
    <row r="11" spans="1:21" ht="15.75" x14ac:dyDescent="0.25">
      <c r="D11" s="22" t="s">
        <v>6</v>
      </c>
      <c r="E11" s="3"/>
      <c r="F11" s="10"/>
      <c r="G11" s="3"/>
      <c r="H11" s="10"/>
      <c r="I11" s="3"/>
      <c r="J11" s="10"/>
      <c r="K11" s="3"/>
      <c r="L11" s="10"/>
      <c r="M11" s="3"/>
      <c r="N11" s="10"/>
      <c r="O11" s="3"/>
      <c r="P11" s="10"/>
      <c r="Q11" s="3"/>
      <c r="R11" s="10"/>
      <c r="T11" s="17">
        <v>0</v>
      </c>
      <c r="U11" s="10">
        <f t="shared" si="0"/>
        <v>0</v>
      </c>
    </row>
    <row r="12" spans="1:21" ht="15.75" x14ac:dyDescent="0.25">
      <c r="D12" s="22" t="s">
        <v>7</v>
      </c>
      <c r="E12" s="3"/>
      <c r="F12" s="10"/>
      <c r="G12" s="3"/>
      <c r="H12" s="10"/>
      <c r="I12" s="3"/>
      <c r="J12" s="10"/>
      <c r="K12" s="3"/>
      <c r="L12" s="10"/>
      <c r="M12" s="3"/>
      <c r="N12" s="10"/>
      <c r="O12" s="3"/>
      <c r="P12" s="10"/>
      <c r="Q12" s="3"/>
      <c r="R12" s="10"/>
      <c r="T12" s="17">
        <f t="shared" si="0"/>
        <v>0</v>
      </c>
      <c r="U12" s="10">
        <f t="shared" si="0"/>
        <v>0</v>
      </c>
    </row>
    <row r="13" spans="1:21" ht="15.75" x14ac:dyDescent="0.25">
      <c r="D13" s="22" t="s">
        <v>8</v>
      </c>
      <c r="E13" s="3"/>
      <c r="F13" s="10"/>
      <c r="G13" s="3"/>
      <c r="H13" s="10"/>
      <c r="I13" s="3"/>
      <c r="J13" s="10"/>
      <c r="K13" s="3"/>
      <c r="L13" s="10"/>
      <c r="M13" s="3"/>
      <c r="N13" s="10"/>
      <c r="O13" s="3"/>
      <c r="P13" s="10"/>
      <c r="Q13" s="3"/>
      <c r="R13" s="10"/>
      <c r="T13" s="17">
        <f t="shared" si="0"/>
        <v>0</v>
      </c>
      <c r="U13" s="10">
        <f t="shared" si="0"/>
        <v>0</v>
      </c>
    </row>
    <row r="14" spans="1:21" ht="16.5" thickBot="1" x14ac:dyDescent="0.3">
      <c r="D14" s="25" t="s">
        <v>9</v>
      </c>
      <c r="E14" s="3"/>
      <c r="F14" s="10"/>
      <c r="G14" s="3"/>
      <c r="H14" s="10"/>
      <c r="I14" s="3"/>
      <c r="J14" s="10"/>
      <c r="K14" s="3"/>
      <c r="L14" s="10"/>
      <c r="M14" s="3"/>
      <c r="N14" s="10"/>
      <c r="O14" s="3"/>
      <c r="P14" s="10"/>
      <c r="Q14" s="3"/>
      <c r="R14" s="10"/>
      <c r="T14" s="17">
        <f t="shared" si="0"/>
        <v>0</v>
      </c>
      <c r="U14" s="10">
        <f t="shared" si="0"/>
        <v>0</v>
      </c>
    </row>
    <row r="15" spans="1:21" ht="16.5" thickBot="1" x14ac:dyDescent="0.3">
      <c r="D15" s="26"/>
      <c r="E15" s="6"/>
      <c r="F15" s="13"/>
      <c r="G15" s="6"/>
      <c r="H15" s="13"/>
      <c r="I15" s="6"/>
      <c r="J15" s="13"/>
      <c r="K15" s="6"/>
      <c r="L15" s="13"/>
      <c r="M15" s="6"/>
      <c r="N15" s="13"/>
      <c r="O15" s="6"/>
      <c r="P15" s="13"/>
      <c r="Q15" s="6"/>
      <c r="R15" s="13"/>
      <c r="T15" s="18"/>
      <c r="U15" s="11"/>
    </row>
    <row r="16" spans="1:21" ht="16.5" thickBot="1" x14ac:dyDescent="0.3">
      <c r="D16" s="29" t="s">
        <v>10</v>
      </c>
      <c r="E16" s="7"/>
      <c r="F16" s="14"/>
      <c r="G16" s="7"/>
      <c r="H16" s="14"/>
      <c r="I16" s="7"/>
      <c r="J16" s="14"/>
      <c r="K16" s="7"/>
      <c r="L16" s="14"/>
      <c r="M16" s="7"/>
      <c r="N16" s="14"/>
      <c r="O16" s="7"/>
      <c r="P16" s="14"/>
      <c r="Q16" s="7"/>
      <c r="R16" s="14"/>
      <c r="T16" s="20">
        <f>SUM(E16,G16,I16,K16,M16,O16,Q16)</f>
        <v>0</v>
      </c>
      <c r="U16" s="21">
        <f>SUM(F16,H16,J16,L16,N16,P16,R16)</f>
        <v>0</v>
      </c>
    </row>
    <row r="17" spans="4:21" ht="15.75" thickBot="1" x14ac:dyDescent="0.3"/>
    <row r="18" spans="4:21" ht="15.75" thickBot="1" x14ac:dyDescent="0.3">
      <c r="D18" s="36" t="s">
        <v>27</v>
      </c>
      <c r="E18" s="32" t="s">
        <v>11</v>
      </c>
      <c r="F18" s="32" t="s">
        <v>12</v>
      </c>
      <c r="G18" s="32" t="s">
        <v>11</v>
      </c>
      <c r="H18" s="32" t="s">
        <v>12</v>
      </c>
      <c r="I18" s="32" t="s">
        <v>11</v>
      </c>
      <c r="J18" s="32" t="s">
        <v>12</v>
      </c>
      <c r="K18" s="32" t="s">
        <v>11</v>
      </c>
      <c r="L18" s="32" t="s">
        <v>12</v>
      </c>
      <c r="M18" s="32" t="s">
        <v>11</v>
      </c>
      <c r="N18" s="32" t="s">
        <v>12</v>
      </c>
      <c r="O18" s="32" t="s">
        <v>11</v>
      </c>
      <c r="P18" s="32" t="s">
        <v>12</v>
      </c>
      <c r="Q18" s="32" t="s">
        <v>11</v>
      </c>
      <c r="R18" s="32" t="s">
        <v>12</v>
      </c>
      <c r="T18" s="32" t="s">
        <v>11</v>
      </c>
      <c r="U18" s="32" t="s">
        <v>12</v>
      </c>
    </row>
    <row r="19" spans="4:21" ht="15.75" thickBot="1" x14ac:dyDescent="0.3">
      <c r="D19" s="3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"/>
      <c r="T19" s="33">
        <f>SUM(E19,G19,I19,K19,M19,O19,Q19)</f>
        <v>0</v>
      </c>
      <c r="U19" s="33">
        <f>SUM(F19,H19,J19,L19,N19,P19,R19)</f>
        <v>0</v>
      </c>
    </row>
    <row r="20" spans="4:21" ht="15.75" thickBot="1" x14ac:dyDescent="0.3">
      <c r="T20" s="34" t="e">
        <f>T19/U19*20</f>
        <v>#DIV/0!</v>
      </c>
      <c r="U20" s="35">
        <v>20</v>
      </c>
    </row>
    <row r="21" spans="4:21" x14ac:dyDescent="0.25">
      <c r="T21" s="37"/>
      <c r="U21" s="38"/>
    </row>
    <row r="22" spans="4:21" ht="15.75" thickBot="1" x14ac:dyDescent="0.3"/>
    <row r="23" spans="4:21" ht="15.75" thickBot="1" x14ac:dyDescent="0.3">
      <c r="D23" s="8"/>
      <c r="E23" s="89" t="s">
        <v>15</v>
      </c>
      <c r="F23" s="90"/>
      <c r="G23" s="94" t="s">
        <v>16</v>
      </c>
      <c r="H23" s="95"/>
      <c r="I23" s="96" t="s">
        <v>17</v>
      </c>
      <c r="J23" s="97"/>
      <c r="K23" s="98" t="s">
        <v>18</v>
      </c>
      <c r="L23" s="99"/>
      <c r="M23" s="96" t="s">
        <v>19</v>
      </c>
      <c r="N23" s="97"/>
      <c r="O23" s="94" t="s">
        <v>20</v>
      </c>
      <c r="P23" s="95"/>
      <c r="Q23" s="89" t="s">
        <v>21</v>
      </c>
      <c r="R23" s="90"/>
      <c r="T23" s="91" t="s">
        <v>22</v>
      </c>
      <c r="U23" s="92"/>
    </row>
    <row r="24" spans="4:21" ht="15.75" thickBot="1" x14ac:dyDescent="0.3">
      <c r="D24" s="8" t="s">
        <v>38</v>
      </c>
      <c r="E24" s="2" t="s">
        <v>11</v>
      </c>
      <c r="F24" s="9" t="s">
        <v>12</v>
      </c>
      <c r="G24" s="2" t="s">
        <v>11</v>
      </c>
      <c r="H24" s="9" t="s">
        <v>12</v>
      </c>
      <c r="I24" s="2" t="s">
        <v>11</v>
      </c>
      <c r="J24" s="9" t="s">
        <v>12</v>
      </c>
      <c r="K24" s="2" t="s">
        <v>11</v>
      </c>
      <c r="L24" s="9" t="s">
        <v>12</v>
      </c>
      <c r="M24" s="2" t="s">
        <v>11</v>
      </c>
      <c r="N24" s="9" t="s">
        <v>12</v>
      </c>
      <c r="O24" s="2" t="s">
        <v>11</v>
      </c>
      <c r="P24" s="9" t="s">
        <v>12</v>
      </c>
      <c r="Q24" s="2" t="s">
        <v>11</v>
      </c>
      <c r="R24" s="9" t="s">
        <v>12</v>
      </c>
      <c r="T24" s="15" t="s">
        <v>11</v>
      </c>
      <c r="U24" s="16" t="s">
        <v>12</v>
      </c>
    </row>
    <row r="25" spans="4:21" ht="16.5" thickBot="1" x14ac:dyDescent="0.3">
      <c r="D25" s="28" t="s">
        <v>14</v>
      </c>
      <c r="E25" s="3"/>
      <c r="F25" s="10"/>
      <c r="G25" s="3"/>
      <c r="H25" s="10"/>
      <c r="I25" s="3"/>
      <c r="J25" s="10"/>
      <c r="K25" s="3"/>
      <c r="L25" s="10"/>
      <c r="M25" s="3"/>
      <c r="N25" s="10"/>
      <c r="O25" s="3"/>
      <c r="P25" s="10"/>
      <c r="Q25" s="3"/>
      <c r="R25" s="10"/>
      <c r="T25" s="17">
        <f>SUM(E25,G25,I25,K25,M25,O25,Q25)</f>
        <v>0</v>
      </c>
      <c r="U25" s="10">
        <f>SUM(F25,H25,J25,L25,N26,N25,N26,P25,R25)</f>
        <v>0</v>
      </c>
    </row>
    <row r="26" spans="4:21" ht="16.5" thickBot="1" x14ac:dyDescent="0.3">
      <c r="D26" s="23"/>
      <c r="E26" s="4"/>
      <c r="F26" s="11"/>
      <c r="G26" s="4"/>
      <c r="H26" s="11"/>
      <c r="I26" s="4"/>
      <c r="J26" s="11"/>
      <c r="K26" s="4"/>
      <c r="L26" s="11"/>
      <c r="M26" s="4"/>
      <c r="N26" s="11"/>
      <c r="O26" s="4"/>
      <c r="P26" s="11"/>
      <c r="Q26" s="4"/>
      <c r="R26" s="11"/>
      <c r="T26" s="18"/>
      <c r="U26" s="11"/>
    </row>
    <row r="27" spans="4:21" ht="16.5" thickBot="1" x14ac:dyDescent="0.3">
      <c r="D27" s="27" t="s">
        <v>13</v>
      </c>
      <c r="E27" s="5" t="s">
        <v>23</v>
      </c>
      <c r="F27" s="12" t="s">
        <v>24</v>
      </c>
      <c r="G27" s="5" t="s">
        <v>23</v>
      </c>
      <c r="H27" s="12" t="s">
        <v>24</v>
      </c>
      <c r="I27" s="5" t="s">
        <v>23</v>
      </c>
      <c r="J27" s="12" t="s">
        <v>24</v>
      </c>
      <c r="K27" s="5" t="s">
        <v>23</v>
      </c>
      <c r="L27" s="12" t="s">
        <v>24</v>
      </c>
      <c r="M27" s="5" t="s">
        <v>23</v>
      </c>
      <c r="N27" s="12" t="s">
        <v>24</v>
      </c>
      <c r="O27" s="5" t="s">
        <v>23</v>
      </c>
      <c r="P27" s="12" t="s">
        <v>24</v>
      </c>
      <c r="Q27" s="5" t="s">
        <v>23</v>
      </c>
      <c r="R27" s="12" t="s">
        <v>24</v>
      </c>
      <c r="T27" s="19" t="s">
        <v>0</v>
      </c>
      <c r="U27" s="12" t="s">
        <v>1</v>
      </c>
    </row>
    <row r="28" spans="4:21" ht="15.75" x14ac:dyDescent="0.25">
      <c r="D28" s="24" t="s">
        <v>2</v>
      </c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T28" s="17">
        <f t="shared" ref="T28:U35" si="1">SUM(E28,G28,I28,K28,M28,O28,Q28)</f>
        <v>0</v>
      </c>
      <c r="U28" s="10">
        <f t="shared" si="1"/>
        <v>0</v>
      </c>
    </row>
    <row r="29" spans="4:21" ht="15.75" x14ac:dyDescent="0.25">
      <c r="D29" s="22" t="s">
        <v>3</v>
      </c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T29" s="17">
        <f t="shared" si="1"/>
        <v>0</v>
      </c>
      <c r="U29" s="10">
        <f t="shared" si="1"/>
        <v>0</v>
      </c>
    </row>
    <row r="30" spans="4:21" ht="15.75" x14ac:dyDescent="0.25">
      <c r="D30" s="22" t="s">
        <v>4</v>
      </c>
      <c r="E30" s="3"/>
      <c r="F30" s="10"/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T30" s="17">
        <v>0</v>
      </c>
      <c r="U30" s="10">
        <f t="shared" si="1"/>
        <v>0</v>
      </c>
    </row>
    <row r="31" spans="4:21" ht="15.75" x14ac:dyDescent="0.25">
      <c r="D31" s="22" t="s">
        <v>5</v>
      </c>
      <c r="E31" s="3"/>
      <c r="F31" s="10"/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T31" s="17">
        <f t="shared" si="1"/>
        <v>0</v>
      </c>
      <c r="U31" s="10">
        <f t="shared" si="1"/>
        <v>0</v>
      </c>
    </row>
    <row r="32" spans="4:21" ht="15.75" x14ac:dyDescent="0.25">
      <c r="D32" s="22" t="s">
        <v>6</v>
      </c>
      <c r="E32" s="3"/>
      <c r="F32" s="10"/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T32" s="17">
        <f t="shared" si="1"/>
        <v>0</v>
      </c>
      <c r="U32" s="10">
        <f t="shared" si="1"/>
        <v>0</v>
      </c>
    </row>
    <row r="33" spans="4:21" ht="15.75" x14ac:dyDescent="0.25">
      <c r="D33" s="22" t="s">
        <v>7</v>
      </c>
      <c r="E33" s="3"/>
      <c r="F33" s="10"/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T33" s="17">
        <f t="shared" si="1"/>
        <v>0</v>
      </c>
      <c r="U33" s="10">
        <f t="shared" si="1"/>
        <v>0</v>
      </c>
    </row>
    <row r="34" spans="4:21" ht="15.75" x14ac:dyDescent="0.25">
      <c r="D34" s="22" t="s">
        <v>8</v>
      </c>
      <c r="E34" s="3"/>
      <c r="F34" s="10"/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T34" s="17">
        <f t="shared" si="1"/>
        <v>0</v>
      </c>
      <c r="U34" s="10">
        <f t="shared" si="1"/>
        <v>0</v>
      </c>
    </row>
    <row r="35" spans="4:21" ht="16.5" thickBot="1" x14ac:dyDescent="0.3">
      <c r="D35" s="25" t="s">
        <v>9</v>
      </c>
      <c r="E35" s="3"/>
      <c r="F35" s="10"/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T35" s="17">
        <f t="shared" si="1"/>
        <v>0</v>
      </c>
      <c r="U35" s="10">
        <f t="shared" si="1"/>
        <v>0</v>
      </c>
    </row>
    <row r="36" spans="4:21" ht="16.5" thickBot="1" x14ac:dyDescent="0.3">
      <c r="D36" s="26"/>
      <c r="E36" s="6"/>
      <c r="F36" s="13"/>
      <c r="G36" s="6"/>
      <c r="H36" s="13"/>
      <c r="I36" s="6"/>
      <c r="J36" s="13"/>
      <c r="K36" s="6"/>
      <c r="L36" s="13"/>
      <c r="M36" s="6"/>
      <c r="N36" s="13"/>
      <c r="O36" s="6"/>
      <c r="P36" s="13"/>
      <c r="Q36" s="6"/>
      <c r="R36" s="13"/>
      <c r="T36" s="18"/>
      <c r="U36" s="11"/>
    </row>
    <row r="37" spans="4:21" ht="16.5" thickBot="1" x14ac:dyDescent="0.3">
      <c r="D37" s="29" t="s">
        <v>10</v>
      </c>
      <c r="E37" s="7"/>
      <c r="F37" s="14"/>
      <c r="G37" s="7"/>
      <c r="H37" s="14"/>
      <c r="I37" s="7"/>
      <c r="J37" s="14"/>
      <c r="K37" s="7"/>
      <c r="L37" s="14"/>
      <c r="M37" s="7"/>
      <c r="N37" s="14"/>
      <c r="O37" s="7"/>
      <c r="P37" s="14"/>
      <c r="Q37" s="7"/>
      <c r="R37" s="14"/>
      <c r="T37" s="20">
        <f>SUM(E37,G37,I37,K37,M37,O37,Q37)</f>
        <v>0</v>
      </c>
      <c r="U37" s="21">
        <f>SUM(F37,H37,J37,L37,N37,P37,R37)</f>
        <v>0</v>
      </c>
    </row>
    <row r="38" spans="4:21" ht="15.75" thickBot="1" x14ac:dyDescent="0.3"/>
    <row r="39" spans="4:21" ht="15.75" thickBot="1" x14ac:dyDescent="0.3">
      <c r="D39" s="36" t="s">
        <v>27</v>
      </c>
      <c r="E39" s="32" t="s">
        <v>11</v>
      </c>
      <c r="F39" s="32" t="s">
        <v>12</v>
      </c>
      <c r="G39" s="32" t="s">
        <v>11</v>
      </c>
      <c r="H39" s="32" t="s">
        <v>12</v>
      </c>
      <c r="I39" s="32" t="s">
        <v>11</v>
      </c>
      <c r="J39" s="32" t="s">
        <v>12</v>
      </c>
      <c r="K39" s="32" t="s">
        <v>11</v>
      </c>
      <c r="L39" s="32" t="s">
        <v>12</v>
      </c>
      <c r="M39" s="32" t="s">
        <v>11</v>
      </c>
      <c r="N39" s="32" t="s">
        <v>12</v>
      </c>
      <c r="O39" s="32" t="s">
        <v>11</v>
      </c>
      <c r="P39" s="32" t="s">
        <v>12</v>
      </c>
      <c r="Q39" s="32" t="s">
        <v>11</v>
      </c>
      <c r="R39" s="32" t="s">
        <v>12</v>
      </c>
      <c r="T39" s="32" t="s">
        <v>11</v>
      </c>
      <c r="U39" s="32" t="s">
        <v>12</v>
      </c>
    </row>
    <row r="40" spans="4:21" ht="15.75" thickBot="1" x14ac:dyDescent="0.3">
      <c r="D40" s="31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1"/>
      <c r="T40" s="33">
        <f>SUM(E40,G40,I40,K40,M40,O40,Q40)</f>
        <v>0</v>
      </c>
      <c r="U40" s="33">
        <f>SUM(F40,H40,J40,L40,N40,P40,R40)</f>
        <v>0</v>
      </c>
    </row>
    <row r="41" spans="4:21" ht="15.75" thickBot="1" x14ac:dyDescent="0.3">
      <c r="T41" s="34" t="e">
        <f>T40/U40*20</f>
        <v>#DIV/0!</v>
      </c>
      <c r="U41" s="35">
        <v>20</v>
      </c>
    </row>
    <row r="43" spans="4:21" ht="15.75" thickBot="1" x14ac:dyDescent="0.3"/>
    <row r="44" spans="4:21" ht="15.75" thickBot="1" x14ac:dyDescent="0.3">
      <c r="D44" s="8"/>
      <c r="E44" s="89" t="s">
        <v>15</v>
      </c>
      <c r="F44" s="90"/>
      <c r="G44" s="94" t="s">
        <v>16</v>
      </c>
      <c r="H44" s="95"/>
      <c r="I44" s="96" t="s">
        <v>17</v>
      </c>
      <c r="J44" s="97"/>
      <c r="K44" s="98" t="s">
        <v>18</v>
      </c>
      <c r="L44" s="99"/>
      <c r="M44" s="96" t="s">
        <v>19</v>
      </c>
      <c r="N44" s="97"/>
      <c r="O44" s="94" t="s">
        <v>20</v>
      </c>
      <c r="P44" s="95"/>
      <c r="Q44" s="89" t="s">
        <v>21</v>
      </c>
      <c r="R44" s="90"/>
      <c r="T44" s="91" t="s">
        <v>22</v>
      </c>
      <c r="U44" s="92"/>
    </row>
    <row r="45" spans="4:21" ht="15.75" thickBot="1" x14ac:dyDescent="0.3">
      <c r="D45" s="8" t="s">
        <v>39</v>
      </c>
      <c r="E45" s="2" t="s">
        <v>11</v>
      </c>
      <c r="F45" s="9" t="s">
        <v>12</v>
      </c>
      <c r="G45" s="2" t="s">
        <v>11</v>
      </c>
      <c r="H45" s="9" t="s">
        <v>12</v>
      </c>
      <c r="I45" s="2" t="s">
        <v>11</v>
      </c>
      <c r="J45" s="9" t="s">
        <v>12</v>
      </c>
      <c r="K45" s="2" t="s">
        <v>11</v>
      </c>
      <c r="L45" s="9" t="s">
        <v>12</v>
      </c>
      <c r="M45" s="2" t="s">
        <v>11</v>
      </c>
      <c r="N45" s="9" t="s">
        <v>12</v>
      </c>
      <c r="O45" s="2" t="s">
        <v>11</v>
      </c>
      <c r="P45" s="9" t="s">
        <v>12</v>
      </c>
      <c r="Q45" s="2" t="s">
        <v>11</v>
      </c>
      <c r="R45" s="9" t="s">
        <v>12</v>
      </c>
      <c r="T45" s="15" t="s">
        <v>11</v>
      </c>
      <c r="U45" s="16" t="s">
        <v>12</v>
      </c>
    </row>
    <row r="46" spans="4:21" ht="16.5" thickBot="1" x14ac:dyDescent="0.3">
      <c r="D46" s="28" t="s">
        <v>14</v>
      </c>
      <c r="E46" s="3"/>
      <c r="F46" s="10"/>
      <c r="G46" s="3"/>
      <c r="H46" s="10"/>
      <c r="I46" s="3"/>
      <c r="J46" s="10"/>
      <c r="K46" s="3"/>
      <c r="L46" s="10"/>
      <c r="M46" s="3"/>
      <c r="N46" s="10"/>
      <c r="O46" s="3"/>
      <c r="P46" s="10"/>
      <c r="Q46" s="3"/>
      <c r="R46" s="10"/>
      <c r="T46" s="17">
        <f>SUM(E46,G46,I46,K46,M46,O46,Q46)</f>
        <v>0</v>
      </c>
      <c r="U46" s="10">
        <f>SUM(F46,H46,J46,L46,N47,N46,N47,P46,R46)</f>
        <v>0</v>
      </c>
    </row>
    <row r="47" spans="4:21" ht="16.5" thickBot="1" x14ac:dyDescent="0.3">
      <c r="D47" s="23"/>
      <c r="E47" s="4"/>
      <c r="F47" s="11"/>
      <c r="G47" s="4"/>
      <c r="H47" s="11"/>
      <c r="I47" s="4"/>
      <c r="J47" s="11"/>
      <c r="K47" s="4"/>
      <c r="L47" s="11"/>
      <c r="M47" s="4"/>
      <c r="N47" s="11"/>
      <c r="O47" s="4"/>
      <c r="P47" s="11"/>
      <c r="Q47" s="4"/>
      <c r="R47" s="11"/>
      <c r="T47" s="18"/>
      <c r="U47" s="11"/>
    </row>
    <row r="48" spans="4:21" ht="16.5" thickBot="1" x14ac:dyDescent="0.3">
      <c r="D48" s="27" t="s">
        <v>13</v>
      </c>
      <c r="E48" s="5" t="s">
        <v>23</v>
      </c>
      <c r="F48" s="12" t="s">
        <v>24</v>
      </c>
      <c r="G48" s="5" t="s">
        <v>23</v>
      </c>
      <c r="H48" s="12" t="s">
        <v>24</v>
      </c>
      <c r="I48" s="5" t="s">
        <v>23</v>
      </c>
      <c r="J48" s="12" t="s">
        <v>24</v>
      </c>
      <c r="K48" s="5" t="s">
        <v>23</v>
      </c>
      <c r="L48" s="12" t="s">
        <v>24</v>
      </c>
      <c r="M48" s="5" t="s">
        <v>23</v>
      </c>
      <c r="N48" s="12" t="s">
        <v>24</v>
      </c>
      <c r="O48" s="5" t="s">
        <v>23</v>
      </c>
      <c r="P48" s="12" t="s">
        <v>24</v>
      </c>
      <c r="Q48" s="5" t="s">
        <v>23</v>
      </c>
      <c r="R48" s="12" t="s">
        <v>24</v>
      </c>
      <c r="T48" s="19" t="s">
        <v>0</v>
      </c>
      <c r="U48" s="12" t="s">
        <v>1</v>
      </c>
    </row>
    <row r="49" spans="4:21" ht="15.75" x14ac:dyDescent="0.25">
      <c r="D49" s="24" t="s">
        <v>2</v>
      </c>
      <c r="E49" s="3"/>
      <c r="F49" s="10"/>
      <c r="G49" s="3"/>
      <c r="H49" s="10"/>
      <c r="I49" s="3"/>
      <c r="J49" s="10"/>
      <c r="K49" s="3"/>
      <c r="L49" s="10"/>
      <c r="M49" s="3"/>
      <c r="N49" s="10"/>
      <c r="O49" s="3"/>
      <c r="P49" s="10"/>
      <c r="Q49" s="3"/>
      <c r="R49" s="10"/>
      <c r="T49" s="17">
        <f t="shared" ref="T49:U56" si="2">SUM(E49,G49,I49,K49,M49,O49,Q49)</f>
        <v>0</v>
      </c>
      <c r="U49" s="10">
        <f t="shared" si="2"/>
        <v>0</v>
      </c>
    </row>
    <row r="50" spans="4:21" ht="15.75" x14ac:dyDescent="0.25">
      <c r="D50" s="22" t="s">
        <v>3</v>
      </c>
      <c r="E50" s="3"/>
      <c r="F50" s="10"/>
      <c r="G50" s="3"/>
      <c r="H50" s="10"/>
      <c r="I50" s="3"/>
      <c r="J50" s="10"/>
      <c r="K50" s="3"/>
      <c r="L50" s="10"/>
      <c r="M50" s="3"/>
      <c r="N50" s="10"/>
      <c r="O50" s="3"/>
      <c r="P50" s="10"/>
      <c r="Q50" s="3"/>
      <c r="R50" s="10"/>
      <c r="T50" s="17">
        <f t="shared" si="2"/>
        <v>0</v>
      </c>
      <c r="U50" s="10">
        <f t="shared" si="2"/>
        <v>0</v>
      </c>
    </row>
    <row r="51" spans="4:21" ht="15.75" x14ac:dyDescent="0.25">
      <c r="D51" s="22" t="s">
        <v>4</v>
      </c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T51" s="17">
        <f t="shared" si="2"/>
        <v>0</v>
      </c>
      <c r="U51" s="10">
        <f t="shared" si="2"/>
        <v>0</v>
      </c>
    </row>
    <row r="52" spans="4:21" ht="15.75" x14ac:dyDescent="0.25">
      <c r="D52" s="22" t="s">
        <v>5</v>
      </c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T52" s="17">
        <f t="shared" si="2"/>
        <v>0</v>
      </c>
      <c r="U52" s="10">
        <f t="shared" si="2"/>
        <v>0</v>
      </c>
    </row>
    <row r="53" spans="4:21" ht="15.75" x14ac:dyDescent="0.25">
      <c r="D53" s="22" t="s">
        <v>6</v>
      </c>
      <c r="E53" s="3"/>
      <c r="F53" s="10"/>
      <c r="G53" s="3"/>
      <c r="H53" s="10"/>
      <c r="I53" s="3"/>
      <c r="J53" s="10"/>
      <c r="K53" s="3"/>
      <c r="L53" s="10"/>
      <c r="M53" s="3"/>
      <c r="N53" s="10"/>
      <c r="O53" s="3"/>
      <c r="P53" s="10"/>
      <c r="Q53" s="3"/>
      <c r="R53" s="10"/>
      <c r="T53" s="17">
        <f t="shared" si="2"/>
        <v>0</v>
      </c>
      <c r="U53" s="10">
        <f t="shared" si="2"/>
        <v>0</v>
      </c>
    </row>
    <row r="54" spans="4:21" ht="15.75" x14ac:dyDescent="0.25">
      <c r="D54" s="22" t="s">
        <v>7</v>
      </c>
      <c r="E54" s="3"/>
      <c r="F54" s="10"/>
      <c r="G54" s="3"/>
      <c r="H54" s="10"/>
      <c r="I54" s="3"/>
      <c r="J54" s="10"/>
      <c r="K54" s="3"/>
      <c r="L54" s="10"/>
      <c r="M54" s="3"/>
      <c r="N54" s="10"/>
      <c r="O54" s="3"/>
      <c r="P54" s="10"/>
      <c r="Q54" s="3"/>
      <c r="R54" s="10"/>
      <c r="T54" s="17">
        <f t="shared" si="2"/>
        <v>0</v>
      </c>
      <c r="U54" s="10">
        <f t="shared" si="2"/>
        <v>0</v>
      </c>
    </row>
    <row r="55" spans="4:21" ht="15.75" x14ac:dyDescent="0.25">
      <c r="D55" s="22" t="s">
        <v>8</v>
      </c>
      <c r="E55" s="3"/>
      <c r="F55" s="10"/>
      <c r="G55" s="3"/>
      <c r="H55" s="10"/>
      <c r="I55" s="3"/>
      <c r="J55" s="10"/>
      <c r="K55" s="3"/>
      <c r="L55" s="10"/>
      <c r="M55" s="3"/>
      <c r="N55" s="10"/>
      <c r="O55" s="3"/>
      <c r="P55" s="10"/>
      <c r="Q55" s="3"/>
      <c r="R55" s="10"/>
      <c r="T55" s="17">
        <f t="shared" si="2"/>
        <v>0</v>
      </c>
      <c r="U55" s="10">
        <f t="shared" si="2"/>
        <v>0</v>
      </c>
    </row>
    <row r="56" spans="4:21" ht="16.5" thickBot="1" x14ac:dyDescent="0.3">
      <c r="D56" s="25" t="s">
        <v>9</v>
      </c>
      <c r="E56" s="3"/>
      <c r="F56" s="10"/>
      <c r="G56" s="3"/>
      <c r="H56" s="10"/>
      <c r="I56" s="3"/>
      <c r="J56" s="10"/>
      <c r="K56" s="3"/>
      <c r="L56" s="10"/>
      <c r="M56" s="3"/>
      <c r="N56" s="10"/>
      <c r="O56" s="3"/>
      <c r="P56" s="10"/>
      <c r="Q56" s="3"/>
      <c r="R56" s="10"/>
      <c r="T56" s="17">
        <f t="shared" si="2"/>
        <v>0</v>
      </c>
      <c r="U56" s="10">
        <f t="shared" si="2"/>
        <v>0</v>
      </c>
    </row>
    <row r="57" spans="4:21" ht="16.5" thickBot="1" x14ac:dyDescent="0.3">
      <c r="D57" s="26"/>
      <c r="E57" s="6"/>
      <c r="F57" s="13"/>
      <c r="G57" s="6"/>
      <c r="H57" s="13"/>
      <c r="I57" s="6"/>
      <c r="J57" s="13"/>
      <c r="K57" s="6"/>
      <c r="L57" s="13"/>
      <c r="M57" s="6"/>
      <c r="N57" s="13"/>
      <c r="O57" s="6"/>
      <c r="P57" s="13"/>
      <c r="Q57" s="6"/>
      <c r="R57" s="13"/>
      <c r="T57" s="18"/>
      <c r="U57" s="11"/>
    </row>
    <row r="58" spans="4:21" ht="16.5" thickBot="1" x14ac:dyDescent="0.3">
      <c r="D58" s="29" t="s">
        <v>10</v>
      </c>
      <c r="E58" s="7"/>
      <c r="F58" s="14"/>
      <c r="G58" s="7"/>
      <c r="H58" s="14"/>
      <c r="I58" s="7"/>
      <c r="J58" s="14"/>
      <c r="K58" s="7"/>
      <c r="L58" s="14"/>
      <c r="M58" s="7"/>
      <c r="N58" s="14"/>
      <c r="O58" s="7"/>
      <c r="P58" s="14"/>
      <c r="Q58" s="7"/>
      <c r="R58" s="14"/>
      <c r="T58" s="20">
        <f>SUM(E58,G58,I58,K58,M58,O58,Q58)</f>
        <v>0</v>
      </c>
      <c r="U58" s="21">
        <f>SUM(F58,H58,J58,L58,N58,P58,R58)</f>
        <v>0</v>
      </c>
    </row>
    <row r="59" spans="4:21" ht="15.75" thickBot="1" x14ac:dyDescent="0.3"/>
    <row r="60" spans="4:21" ht="15.75" thickBot="1" x14ac:dyDescent="0.3">
      <c r="D60" s="36" t="s">
        <v>27</v>
      </c>
      <c r="E60" s="32" t="s">
        <v>11</v>
      </c>
      <c r="F60" s="32" t="s">
        <v>12</v>
      </c>
      <c r="G60" s="32" t="s">
        <v>11</v>
      </c>
      <c r="H60" s="32" t="s">
        <v>12</v>
      </c>
      <c r="I60" s="32" t="s">
        <v>11</v>
      </c>
      <c r="J60" s="32" t="s">
        <v>12</v>
      </c>
      <c r="K60" s="32" t="s">
        <v>11</v>
      </c>
      <c r="L60" s="32" t="s">
        <v>12</v>
      </c>
      <c r="M60" s="32" t="s">
        <v>11</v>
      </c>
      <c r="N60" s="32" t="s">
        <v>12</v>
      </c>
      <c r="O60" s="32" t="s">
        <v>11</v>
      </c>
      <c r="P60" s="32" t="s">
        <v>12</v>
      </c>
      <c r="Q60" s="32" t="s">
        <v>11</v>
      </c>
      <c r="R60" s="32" t="s">
        <v>12</v>
      </c>
      <c r="T60" s="32" t="s">
        <v>11</v>
      </c>
      <c r="U60" s="32" t="s">
        <v>12</v>
      </c>
    </row>
    <row r="61" spans="4:21" ht="15.75" thickBot="1" x14ac:dyDescent="0.3">
      <c r="D61" s="3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"/>
      <c r="T61" s="33">
        <f>SUM(E61,G61,I61,K61,M61,O61,Q61)</f>
        <v>0</v>
      </c>
      <c r="U61" s="33">
        <f>SUM(F61,H61,J61,L61,N61,P61,R61)</f>
        <v>0</v>
      </c>
    </row>
    <row r="62" spans="4:21" ht="15.75" thickBot="1" x14ac:dyDescent="0.3">
      <c r="T62" s="34" t="e">
        <f>T61/U61*20</f>
        <v>#DIV/0!</v>
      </c>
      <c r="U62" s="35">
        <v>20</v>
      </c>
    </row>
    <row r="64" spans="4:21" ht="15.75" thickBot="1" x14ac:dyDescent="0.3"/>
    <row r="65" spans="4:21" ht="15.75" thickBot="1" x14ac:dyDescent="0.3">
      <c r="D65" s="8"/>
      <c r="E65" s="89" t="s">
        <v>15</v>
      </c>
      <c r="F65" s="90"/>
      <c r="G65" s="94" t="s">
        <v>16</v>
      </c>
      <c r="H65" s="95"/>
      <c r="I65" s="96" t="s">
        <v>17</v>
      </c>
      <c r="J65" s="97"/>
      <c r="K65" s="98" t="s">
        <v>18</v>
      </c>
      <c r="L65" s="99"/>
      <c r="M65" s="96" t="s">
        <v>19</v>
      </c>
      <c r="N65" s="97"/>
      <c r="O65" s="94" t="s">
        <v>20</v>
      </c>
      <c r="P65" s="95"/>
      <c r="Q65" s="89" t="s">
        <v>21</v>
      </c>
      <c r="R65" s="90"/>
      <c r="T65" s="91" t="s">
        <v>22</v>
      </c>
      <c r="U65" s="92"/>
    </row>
    <row r="66" spans="4:21" ht="15.75" thickBot="1" x14ac:dyDescent="0.3">
      <c r="D66" s="8" t="s">
        <v>37</v>
      </c>
      <c r="E66" s="2" t="s">
        <v>11</v>
      </c>
      <c r="F66" s="9" t="s">
        <v>12</v>
      </c>
      <c r="G66" s="2" t="s">
        <v>11</v>
      </c>
      <c r="H66" s="9" t="s">
        <v>12</v>
      </c>
      <c r="I66" s="2" t="s">
        <v>11</v>
      </c>
      <c r="J66" s="9" t="s">
        <v>12</v>
      </c>
      <c r="K66" s="2" t="s">
        <v>11</v>
      </c>
      <c r="L66" s="9" t="s">
        <v>12</v>
      </c>
      <c r="M66" s="2" t="s">
        <v>11</v>
      </c>
      <c r="N66" s="9" t="s">
        <v>12</v>
      </c>
      <c r="O66" s="2" t="s">
        <v>11</v>
      </c>
      <c r="P66" s="9" t="s">
        <v>12</v>
      </c>
      <c r="Q66" s="2" t="s">
        <v>11</v>
      </c>
      <c r="R66" s="9" t="s">
        <v>12</v>
      </c>
      <c r="T66" s="15" t="s">
        <v>11</v>
      </c>
      <c r="U66" s="16" t="s">
        <v>12</v>
      </c>
    </row>
    <row r="67" spans="4:21" ht="16.5" thickBot="1" x14ac:dyDescent="0.3">
      <c r="D67" s="28" t="s">
        <v>14</v>
      </c>
      <c r="E67" s="3"/>
      <c r="F67" s="10"/>
      <c r="G67" s="3"/>
      <c r="H67" s="10"/>
      <c r="I67" s="3"/>
      <c r="J67" s="10"/>
      <c r="K67" s="3"/>
      <c r="L67" s="10"/>
      <c r="M67" s="3"/>
      <c r="N67" s="10"/>
      <c r="O67" s="3"/>
      <c r="P67" s="10"/>
      <c r="Q67" s="3"/>
      <c r="R67" s="10"/>
      <c r="T67" s="17">
        <f>SUM(E67,G67,I67,K67,M67,O67,Q67)</f>
        <v>0</v>
      </c>
      <c r="U67" s="10">
        <f>SUM(F67,H67,J67,L67,N68,N67,N68,P67,R67)</f>
        <v>0</v>
      </c>
    </row>
    <row r="68" spans="4:21" ht="16.5" thickBot="1" x14ac:dyDescent="0.3">
      <c r="D68" s="23"/>
      <c r="E68" s="4"/>
      <c r="F68" s="11"/>
      <c r="G68" s="4"/>
      <c r="H68" s="11"/>
      <c r="I68" s="4"/>
      <c r="J68" s="11"/>
      <c r="K68" s="4"/>
      <c r="L68" s="11"/>
      <c r="M68" s="4"/>
      <c r="N68" s="11"/>
      <c r="O68" s="4"/>
      <c r="P68" s="11"/>
      <c r="Q68" s="4"/>
      <c r="R68" s="11"/>
      <c r="T68" s="18"/>
      <c r="U68" s="11"/>
    </row>
    <row r="69" spans="4:21" ht="16.5" thickBot="1" x14ac:dyDescent="0.3">
      <c r="D69" s="27" t="s">
        <v>13</v>
      </c>
      <c r="E69" s="5" t="s">
        <v>23</v>
      </c>
      <c r="F69" s="12" t="s">
        <v>24</v>
      </c>
      <c r="G69" s="5" t="s">
        <v>23</v>
      </c>
      <c r="H69" s="12" t="s">
        <v>24</v>
      </c>
      <c r="I69" s="5" t="s">
        <v>23</v>
      </c>
      <c r="J69" s="12" t="s">
        <v>24</v>
      </c>
      <c r="K69" s="5" t="s">
        <v>23</v>
      </c>
      <c r="L69" s="12" t="s">
        <v>24</v>
      </c>
      <c r="M69" s="5" t="s">
        <v>23</v>
      </c>
      <c r="N69" s="12" t="s">
        <v>24</v>
      </c>
      <c r="O69" s="5" t="s">
        <v>23</v>
      </c>
      <c r="P69" s="12" t="s">
        <v>24</v>
      </c>
      <c r="Q69" s="5" t="s">
        <v>23</v>
      </c>
      <c r="R69" s="12" t="s">
        <v>24</v>
      </c>
      <c r="T69" s="19" t="s">
        <v>0</v>
      </c>
      <c r="U69" s="12" t="s">
        <v>1</v>
      </c>
    </row>
    <row r="70" spans="4:21" ht="15.75" x14ac:dyDescent="0.25">
      <c r="D70" s="24" t="s">
        <v>2</v>
      </c>
      <c r="E70" s="3"/>
      <c r="F70" s="10"/>
      <c r="G70" s="3"/>
      <c r="H70" s="10"/>
      <c r="I70" s="3"/>
      <c r="J70" s="10"/>
      <c r="K70" s="3"/>
      <c r="L70" s="10"/>
      <c r="M70" s="3"/>
      <c r="N70" s="10"/>
      <c r="O70" s="3"/>
      <c r="P70" s="10"/>
      <c r="Q70" s="3"/>
      <c r="R70" s="10"/>
      <c r="T70" s="17">
        <f t="shared" ref="T70:U77" si="3">SUM(E70,G70,I70,K70,M70,O70,Q70)</f>
        <v>0</v>
      </c>
      <c r="U70" s="10">
        <f t="shared" si="3"/>
        <v>0</v>
      </c>
    </row>
    <row r="71" spans="4:21" ht="15.75" x14ac:dyDescent="0.25">
      <c r="D71" s="22" t="s">
        <v>3</v>
      </c>
      <c r="E71" s="3"/>
      <c r="F71" s="10"/>
      <c r="G71" s="3"/>
      <c r="H71" s="10"/>
      <c r="I71" s="3"/>
      <c r="J71" s="10"/>
      <c r="K71" s="3"/>
      <c r="L71" s="10"/>
      <c r="M71" s="3"/>
      <c r="N71" s="10"/>
      <c r="O71" s="3"/>
      <c r="P71" s="10"/>
      <c r="Q71" s="3"/>
      <c r="R71" s="10"/>
      <c r="T71" s="17">
        <f t="shared" si="3"/>
        <v>0</v>
      </c>
      <c r="U71" s="10">
        <f t="shared" si="3"/>
        <v>0</v>
      </c>
    </row>
    <row r="72" spans="4:21" ht="15.75" x14ac:dyDescent="0.25">
      <c r="D72" s="22" t="s">
        <v>4</v>
      </c>
      <c r="E72" s="3"/>
      <c r="F72" s="10"/>
      <c r="G72" s="3"/>
      <c r="H72" s="10"/>
      <c r="I72" s="3"/>
      <c r="J72" s="10"/>
      <c r="K72" s="3"/>
      <c r="L72" s="10"/>
      <c r="M72" s="3"/>
      <c r="N72" s="10"/>
      <c r="O72" s="3"/>
      <c r="P72" s="10"/>
      <c r="Q72" s="3"/>
      <c r="R72" s="10"/>
      <c r="T72" s="17">
        <f t="shared" si="3"/>
        <v>0</v>
      </c>
      <c r="U72" s="10">
        <f t="shared" si="3"/>
        <v>0</v>
      </c>
    </row>
    <row r="73" spans="4:21" ht="15.75" x14ac:dyDescent="0.25">
      <c r="D73" s="22" t="s">
        <v>5</v>
      </c>
      <c r="E73" s="3"/>
      <c r="F73" s="10"/>
      <c r="G73" s="3"/>
      <c r="H73" s="10"/>
      <c r="I73" s="3"/>
      <c r="J73" s="10"/>
      <c r="K73" s="3"/>
      <c r="L73" s="10"/>
      <c r="M73" s="3"/>
      <c r="N73" s="10"/>
      <c r="O73" s="3"/>
      <c r="P73" s="10"/>
      <c r="Q73" s="3"/>
      <c r="R73" s="10"/>
      <c r="T73" s="17">
        <f t="shared" si="3"/>
        <v>0</v>
      </c>
      <c r="U73" s="10">
        <f t="shared" si="3"/>
        <v>0</v>
      </c>
    </row>
    <row r="74" spans="4:21" ht="15.75" x14ac:dyDescent="0.25">
      <c r="D74" s="22" t="s">
        <v>6</v>
      </c>
      <c r="E74" s="3"/>
      <c r="F74" s="10"/>
      <c r="G74" s="3"/>
      <c r="H74" s="10"/>
      <c r="I74" s="3"/>
      <c r="J74" s="10"/>
      <c r="K74" s="3"/>
      <c r="L74" s="10"/>
      <c r="M74" s="3"/>
      <c r="N74" s="10"/>
      <c r="O74" s="3"/>
      <c r="P74" s="10"/>
      <c r="Q74" s="3"/>
      <c r="R74" s="10"/>
      <c r="T74" s="17">
        <f t="shared" si="3"/>
        <v>0</v>
      </c>
      <c r="U74" s="10">
        <f t="shared" si="3"/>
        <v>0</v>
      </c>
    </row>
    <row r="75" spans="4:21" ht="15.75" x14ac:dyDescent="0.25">
      <c r="D75" s="22" t="s">
        <v>7</v>
      </c>
      <c r="E75" s="3"/>
      <c r="F75" s="10"/>
      <c r="G75" s="3"/>
      <c r="H75" s="10"/>
      <c r="I75" s="3"/>
      <c r="J75" s="10"/>
      <c r="K75" s="3"/>
      <c r="L75" s="10"/>
      <c r="M75" s="3"/>
      <c r="N75" s="10"/>
      <c r="O75" s="3"/>
      <c r="P75" s="10"/>
      <c r="Q75" s="3"/>
      <c r="R75" s="10"/>
      <c r="T75" s="17">
        <f t="shared" si="3"/>
        <v>0</v>
      </c>
      <c r="U75" s="10">
        <f t="shared" si="3"/>
        <v>0</v>
      </c>
    </row>
    <row r="76" spans="4:21" ht="15.75" x14ac:dyDescent="0.25">
      <c r="D76" s="22" t="s">
        <v>8</v>
      </c>
      <c r="E76" s="3"/>
      <c r="F76" s="10"/>
      <c r="G76" s="3"/>
      <c r="H76" s="10"/>
      <c r="I76" s="3"/>
      <c r="J76" s="10"/>
      <c r="K76" s="3"/>
      <c r="L76" s="10"/>
      <c r="M76" s="3"/>
      <c r="N76" s="10"/>
      <c r="O76" s="3"/>
      <c r="P76" s="10"/>
      <c r="Q76" s="3"/>
      <c r="R76" s="10"/>
      <c r="T76" s="17">
        <f t="shared" si="3"/>
        <v>0</v>
      </c>
      <c r="U76" s="10">
        <f t="shared" si="3"/>
        <v>0</v>
      </c>
    </row>
    <row r="77" spans="4:21" ht="16.5" thickBot="1" x14ac:dyDescent="0.3">
      <c r="D77" s="25" t="s">
        <v>9</v>
      </c>
      <c r="E77" s="3"/>
      <c r="F77" s="10"/>
      <c r="G77" s="3"/>
      <c r="H77" s="10"/>
      <c r="I77" s="3"/>
      <c r="J77" s="10"/>
      <c r="K77" s="3"/>
      <c r="L77" s="10"/>
      <c r="M77" s="3"/>
      <c r="N77" s="10"/>
      <c r="O77" s="3"/>
      <c r="P77" s="10"/>
      <c r="Q77" s="3"/>
      <c r="R77" s="10"/>
      <c r="T77" s="17">
        <f t="shared" si="3"/>
        <v>0</v>
      </c>
      <c r="U77" s="10">
        <f t="shared" si="3"/>
        <v>0</v>
      </c>
    </row>
    <row r="78" spans="4:21" ht="16.5" thickBot="1" x14ac:dyDescent="0.3">
      <c r="D78" s="26"/>
      <c r="E78" s="6"/>
      <c r="F78" s="13"/>
      <c r="G78" s="6"/>
      <c r="H78" s="13"/>
      <c r="I78" s="6"/>
      <c r="J78" s="13"/>
      <c r="K78" s="6"/>
      <c r="L78" s="13"/>
      <c r="M78" s="6"/>
      <c r="N78" s="13"/>
      <c r="O78" s="6"/>
      <c r="P78" s="13"/>
      <c r="Q78" s="6"/>
      <c r="R78" s="13"/>
      <c r="T78" s="18"/>
      <c r="U78" s="11"/>
    </row>
    <row r="79" spans="4:21" ht="16.5" thickBot="1" x14ac:dyDescent="0.3">
      <c r="D79" s="29" t="s">
        <v>10</v>
      </c>
      <c r="E79" s="7"/>
      <c r="F79" s="14"/>
      <c r="G79" s="7"/>
      <c r="H79" s="14"/>
      <c r="I79" s="7"/>
      <c r="J79" s="14"/>
      <c r="K79" s="7"/>
      <c r="L79" s="14"/>
      <c r="M79" s="7"/>
      <c r="N79" s="14"/>
      <c r="O79" s="7"/>
      <c r="P79" s="14"/>
      <c r="Q79" s="7"/>
      <c r="R79" s="14"/>
      <c r="T79" s="20">
        <f>SUM(E79,G79,I79,K79,M79,O79,Q79)</f>
        <v>0</v>
      </c>
      <c r="U79" s="21">
        <f>SUM(F79,H79,J79,L79,N79,P79,R79)</f>
        <v>0</v>
      </c>
    </row>
    <row r="80" spans="4:21" ht="15.75" thickBot="1" x14ac:dyDescent="0.3"/>
    <row r="81" spans="4:21" ht="15.75" thickBot="1" x14ac:dyDescent="0.3">
      <c r="D81" s="36" t="s">
        <v>27</v>
      </c>
      <c r="E81" s="32" t="s">
        <v>11</v>
      </c>
      <c r="F81" s="32" t="s">
        <v>12</v>
      </c>
      <c r="G81" s="32" t="s">
        <v>11</v>
      </c>
      <c r="H81" s="32" t="s">
        <v>12</v>
      </c>
      <c r="I81" s="32" t="s">
        <v>11</v>
      </c>
      <c r="J81" s="32" t="s">
        <v>12</v>
      </c>
      <c r="K81" s="32" t="s">
        <v>11</v>
      </c>
      <c r="L81" s="32" t="s">
        <v>12</v>
      </c>
      <c r="M81" s="32" t="s">
        <v>11</v>
      </c>
      <c r="N81" s="32" t="s">
        <v>12</v>
      </c>
      <c r="O81" s="32" t="s">
        <v>11</v>
      </c>
      <c r="P81" s="32" t="s">
        <v>12</v>
      </c>
      <c r="Q81" s="32" t="s">
        <v>11</v>
      </c>
      <c r="R81" s="32" t="s">
        <v>12</v>
      </c>
      <c r="T81" s="32" t="s">
        <v>11</v>
      </c>
      <c r="U81" s="32" t="s">
        <v>12</v>
      </c>
    </row>
    <row r="82" spans="4:21" ht="15.75" thickBot="1" x14ac:dyDescent="0.3">
      <c r="D82" s="31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"/>
      <c r="T82" s="33">
        <f>SUM(E82,G82,I82,K82,M82,O82,Q82)</f>
        <v>0</v>
      </c>
      <c r="U82" s="33">
        <f>SUM(F82,H82,J82,L82,N82,P82,R82)</f>
        <v>0</v>
      </c>
    </row>
    <row r="83" spans="4:21" ht="15.75" thickBot="1" x14ac:dyDescent="0.3">
      <c r="T83" s="34" t="e">
        <f>T82/U82*20</f>
        <v>#DIV/0!</v>
      </c>
      <c r="U83" s="35">
        <v>20</v>
      </c>
    </row>
    <row r="85" spans="4:21" ht="15.75" thickBot="1" x14ac:dyDescent="0.3"/>
    <row r="86" spans="4:21" ht="15.75" thickBot="1" x14ac:dyDescent="0.3">
      <c r="D86" s="8"/>
      <c r="E86" s="89" t="s">
        <v>15</v>
      </c>
      <c r="F86" s="90"/>
      <c r="G86" s="94" t="s">
        <v>16</v>
      </c>
      <c r="H86" s="95"/>
      <c r="I86" s="96" t="s">
        <v>17</v>
      </c>
      <c r="J86" s="97"/>
      <c r="K86" s="98" t="s">
        <v>18</v>
      </c>
      <c r="L86" s="99"/>
      <c r="M86" s="96" t="s">
        <v>19</v>
      </c>
      <c r="N86" s="97"/>
      <c r="O86" s="94" t="s">
        <v>20</v>
      </c>
      <c r="P86" s="95"/>
      <c r="Q86" s="89" t="s">
        <v>21</v>
      </c>
      <c r="R86" s="90"/>
      <c r="T86" s="91" t="s">
        <v>22</v>
      </c>
      <c r="U86" s="92"/>
    </row>
    <row r="87" spans="4:21" ht="15.75" thickBot="1" x14ac:dyDescent="0.3">
      <c r="D87" s="8" t="s">
        <v>40</v>
      </c>
      <c r="E87" s="2" t="s">
        <v>11</v>
      </c>
      <c r="F87" s="9" t="s">
        <v>12</v>
      </c>
      <c r="G87" s="2" t="s">
        <v>11</v>
      </c>
      <c r="H87" s="9" t="s">
        <v>12</v>
      </c>
      <c r="I87" s="2" t="s">
        <v>11</v>
      </c>
      <c r="J87" s="9" t="s">
        <v>12</v>
      </c>
      <c r="K87" s="2" t="s">
        <v>11</v>
      </c>
      <c r="L87" s="9" t="s">
        <v>12</v>
      </c>
      <c r="M87" s="2" t="s">
        <v>11</v>
      </c>
      <c r="N87" s="9" t="s">
        <v>12</v>
      </c>
      <c r="O87" s="2" t="s">
        <v>11</v>
      </c>
      <c r="P87" s="9" t="s">
        <v>12</v>
      </c>
      <c r="Q87" s="2" t="s">
        <v>11</v>
      </c>
      <c r="R87" s="9" t="s">
        <v>12</v>
      </c>
      <c r="T87" s="15" t="s">
        <v>11</v>
      </c>
      <c r="U87" s="16" t="s">
        <v>12</v>
      </c>
    </row>
    <row r="88" spans="4:21" ht="16.5" thickBot="1" x14ac:dyDescent="0.3">
      <c r="D88" s="28" t="s">
        <v>14</v>
      </c>
      <c r="E88" s="3"/>
      <c r="F88" s="10"/>
      <c r="G88" s="3"/>
      <c r="H88" s="10"/>
      <c r="I88" s="3"/>
      <c r="J88" s="10"/>
      <c r="K88" s="3"/>
      <c r="L88" s="10"/>
      <c r="M88" s="3"/>
      <c r="N88" s="10"/>
      <c r="O88" s="3"/>
      <c r="P88" s="10"/>
      <c r="Q88" s="3"/>
      <c r="R88" s="10"/>
      <c r="T88" s="17">
        <f>SUM(E88,G88,I88,K88,M88,O88,Q88)</f>
        <v>0</v>
      </c>
      <c r="U88" s="10">
        <f>SUM(F88,H88,J88,L88,N89,N88,N89,P88,R88)</f>
        <v>0</v>
      </c>
    </row>
    <row r="89" spans="4:21" ht="16.5" thickBot="1" x14ac:dyDescent="0.3">
      <c r="D89" s="23"/>
      <c r="E89" s="4"/>
      <c r="F89" s="11"/>
      <c r="G89" s="4"/>
      <c r="H89" s="11"/>
      <c r="I89" s="4"/>
      <c r="J89" s="11"/>
      <c r="K89" s="4"/>
      <c r="L89" s="11"/>
      <c r="M89" s="4"/>
      <c r="N89" s="11"/>
      <c r="O89" s="4"/>
      <c r="P89" s="11"/>
      <c r="Q89" s="4"/>
      <c r="R89" s="11"/>
      <c r="T89" s="18"/>
      <c r="U89" s="11"/>
    </row>
    <row r="90" spans="4:21" ht="16.5" thickBot="1" x14ac:dyDescent="0.3">
      <c r="D90" s="27" t="s">
        <v>13</v>
      </c>
      <c r="E90" s="5" t="s">
        <v>23</v>
      </c>
      <c r="F90" s="12" t="s">
        <v>24</v>
      </c>
      <c r="G90" s="5" t="s">
        <v>23</v>
      </c>
      <c r="H90" s="12" t="s">
        <v>24</v>
      </c>
      <c r="I90" s="5" t="s">
        <v>23</v>
      </c>
      <c r="J90" s="12" t="s">
        <v>24</v>
      </c>
      <c r="K90" s="5" t="s">
        <v>23</v>
      </c>
      <c r="L90" s="12" t="s">
        <v>24</v>
      </c>
      <c r="M90" s="5" t="s">
        <v>23</v>
      </c>
      <c r="N90" s="12" t="s">
        <v>24</v>
      </c>
      <c r="O90" s="5" t="s">
        <v>23</v>
      </c>
      <c r="P90" s="12" t="s">
        <v>24</v>
      </c>
      <c r="Q90" s="5" t="s">
        <v>23</v>
      </c>
      <c r="R90" s="12" t="s">
        <v>24</v>
      </c>
      <c r="T90" s="19" t="s">
        <v>0</v>
      </c>
      <c r="U90" s="12" t="s">
        <v>1</v>
      </c>
    </row>
    <row r="91" spans="4:21" ht="15.75" x14ac:dyDescent="0.25">
      <c r="D91" s="24" t="s">
        <v>2</v>
      </c>
      <c r="E91" s="3"/>
      <c r="F91" s="10"/>
      <c r="G91" s="3"/>
      <c r="H91" s="10"/>
      <c r="I91" s="3"/>
      <c r="J91" s="10"/>
      <c r="K91" s="3"/>
      <c r="L91" s="10"/>
      <c r="M91" s="3"/>
      <c r="N91" s="10"/>
      <c r="O91" s="3"/>
      <c r="P91" s="10"/>
      <c r="Q91" s="3"/>
      <c r="R91" s="10"/>
      <c r="T91" s="17">
        <f t="shared" ref="T91:U98" si="4">SUM(E91,G91,I91,K91,M91,O91,Q91)</f>
        <v>0</v>
      </c>
      <c r="U91" s="10">
        <f t="shared" si="4"/>
        <v>0</v>
      </c>
    </row>
    <row r="92" spans="4:21" ht="15.75" x14ac:dyDescent="0.25">
      <c r="D92" s="22" t="s">
        <v>3</v>
      </c>
      <c r="E92" s="3"/>
      <c r="F92" s="10"/>
      <c r="G92" s="3"/>
      <c r="H92" s="10"/>
      <c r="I92" s="3"/>
      <c r="J92" s="10"/>
      <c r="K92" s="3"/>
      <c r="L92" s="10"/>
      <c r="M92" s="3"/>
      <c r="N92" s="10"/>
      <c r="O92" s="3"/>
      <c r="P92" s="10"/>
      <c r="Q92" s="3"/>
      <c r="R92" s="10"/>
      <c r="T92" s="17">
        <f t="shared" si="4"/>
        <v>0</v>
      </c>
      <c r="U92" s="10">
        <f t="shared" si="4"/>
        <v>0</v>
      </c>
    </row>
    <row r="93" spans="4:21" ht="15.75" x14ac:dyDescent="0.25">
      <c r="D93" s="22" t="s">
        <v>4</v>
      </c>
      <c r="E93" s="3"/>
      <c r="F93" s="10"/>
      <c r="G93" s="3"/>
      <c r="H93" s="10"/>
      <c r="I93" s="3"/>
      <c r="J93" s="10"/>
      <c r="K93" s="3"/>
      <c r="L93" s="10"/>
      <c r="M93" s="3"/>
      <c r="N93" s="10"/>
      <c r="O93" s="3"/>
      <c r="P93" s="10"/>
      <c r="Q93" s="3"/>
      <c r="R93" s="10"/>
      <c r="T93" s="17">
        <f t="shared" si="4"/>
        <v>0</v>
      </c>
      <c r="U93" s="10">
        <f t="shared" si="4"/>
        <v>0</v>
      </c>
    </row>
    <row r="94" spans="4:21" ht="15.75" x14ac:dyDescent="0.25">
      <c r="D94" s="22" t="s">
        <v>5</v>
      </c>
      <c r="E94" s="3"/>
      <c r="F94" s="10"/>
      <c r="G94" s="3"/>
      <c r="H94" s="10"/>
      <c r="I94" s="3"/>
      <c r="J94" s="10"/>
      <c r="K94" s="3"/>
      <c r="L94" s="10"/>
      <c r="M94" s="3"/>
      <c r="N94" s="10"/>
      <c r="O94" s="3"/>
      <c r="P94" s="10"/>
      <c r="Q94" s="3"/>
      <c r="R94" s="10"/>
      <c r="T94" s="17">
        <f t="shared" si="4"/>
        <v>0</v>
      </c>
      <c r="U94" s="10">
        <f t="shared" si="4"/>
        <v>0</v>
      </c>
    </row>
    <row r="95" spans="4:21" ht="15.75" x14ac:dyDescent="0.25">
      <c r="D95" s="22" t="s">
        <v>6</v>
      </c>
      <c r="E95" s="3"/>
      <c r="F95" s="10"/>
      <c r="G95" s="3"/>
      <c r="H95" s="10"/>
      <c r="I95" s="3"/>
      <c r="J95" s="10"/>
      <c r="K95" s="3"/>
      <c r="L95" s="10"/>
      <c r="M95" s="3"/>
      <c r="N95" s="10"/>
      <c r="O95" s="3"/>
      <c r="P95" s="10"/>
      <c r="Q95" s="3"/>
      <c r="R95" s="10"/>
      <c r="T95" s="17">
        <f t="shared" si="4"/>
        <v>0</v>
      </c>
      <c r="U95" s="10">
        <f t="shared" si="4"/>
        <v>0</v>
      </c>
    </row>
    <row r="96" spans="4:21" ht="15.75" x14ac:dyDescent="0.25">
      <c r="D96" s="22" t="s">
        <v>7</v>
      </c>
      <c r="E96" s="3"/>
      <c r="F96" s="10"/>
      <c r="G96" s="3"/>
      <c r="H96" s="10"/>
      <c r="I96" s="3"/>
      <c r="J96" s="10"/>
      <c r="K96" s="3"/>
      <c r="L96" s="10"/>
      <c r="M96" s="3"/>
      <c r="N96" s="10"/>
      <c r="O96" s="3"/>
      <c r="P96" s="10"/>
      <c r="Q96" s="3"/>
      <c r="R96" s="10"/>
      <c r="T96" s="17">
        <f t="shared" si="4"/>
        <v>0</v>
      </c>
      <c r="U96" s="10">
        <f t="shared" si="4"/>
        <v>0</v>
      </c>
    </row>
    <row r="97" spans="4:21" ht="15.75" x14ac:dyDescent="0.25">
      <c r="D97" s="22" t="s">
        <v>8</v>
      </c>
      <c r="E97" s="3"/>
      <c r="F97" s="10"/>
      <c r="G97" s="3"/>
      <c r="H97" s="10"/>
      <c r="I97" s="3"/>
      <c r="J97" s="10"/>
      <c r="K97" s="3"/>
      <c r="L97" s="10"/>
      <c r="M97" s="3"/>
      <c r="N97" s="10"/>
      <c r="O97" s="3"/>
      <c r="P97" s="10"/>
      <c r="Q97" s="3"/>
      <c r="R97" s="10"/>
      <c r="T97" s="17">
        <f t="shared" si="4"/>
        <v>0</v>
      </c>
      <c r="U97" s="10">
        <f t="shared" si="4"/>
        <v>0</v>
      </c>
    </row>
    <row r="98" spans="4:21" ht="16.5" thickBot="1" x14ac:dyDescent="0.3">
      <c r="D98" s="25" t="s">
        <v>9</v>
      </c>
      <c r="E98" s="3"/>
      <c r="F98" s="10"/>
      <c r="G98" s="3"/>
      <c r="H98" s="10"/>
      <c r="I98" s="3"/>
      <c r="J98" s="10"/>
      <c r="K98" s="3"/>
      <c r="L98" s="10"/>
      <c r="M98" s="3"/>
      <c r="N98" s="10"/>
      <c r="O98" s="3"/>
      <c r="P98" s="10"/>
      <c r="Q98" s="3"/>
      <c r="R98" s="10"/>
      <c r="T98" s="17">
        <f t="shared" si="4"/>
        <v>0</v>
      </c>
      <c r="U98" s="10">
        <f t="shared" si="4"/>
        <v>0</v>
      </c>
    </row>
    <row r="99" spans="4:21" ht="16.5" thickBot="1" x14ac:dyDescent="0.3">
      <c r="D99" s="26"/>
      <c r="E99" s="6"/>
      <c r="F99" s="13"/>
      <c r="G99" s="6"/>
      <c r="H99" s="13"/>
      <c r="I99" s="6"/>
      <c r="J99" s="13"/>
      <c r="K99" s="6"/>
      <c r="L99" s="13"/>
      <c r="M99" s="6"/>
      <c r="N99" s="13"/>
      <c r="O99" s="6"/>
      <c r="P99" s="13"/>
      <c r="Q99" s="6"/>
      <c r="R99" s="13"/>
      <c r="T99" s="18"/>
      <c r="U99" s="11"/>
    </row>
    <row r="100" spans="4:21" ht="16.5" thickBot="1" x14ac:dyDescent="0.3">
      <c r="D100" s="29" t="s">
        <v>10</v>
      </c>
      <c r="E100" s="7"/>
      <c r="F100" s="14"/>
      <c r="G100" s="7"/>
      <c r="H100" s="14"/>
      <c r="I100" s="7"/>
      <c r="J100" s="14"/>
      <c r="K100" s="7"/>
      <c r="L100" s="14"/>
      <c r="M100" s="7"/>
      <c r="N100" s="14"/>
      <c r="O100" s="7"/>
      <c r="P100" s="14"/>
      <c r="Q100" s="7"/>
      <c r="R100" s="14"/>
      <c r="T100" s="20">
        <f>SUM(E100,G100,I100,K100,M100,O100,Q100)</f>
        <v>0</v>
      </c>
      <c r="U100" s="21">
        <f>SUM(F100,H100,J100,L100,N100,P100,R100)</f>
        <v>0</v>
      </c>
    </row>
    <row r="101" spans="4:21" ht="15.75" thickBot="1" x14ac:dyDescent="0.3"/>
    <row r="102" spans="4:21" ht="15.75" thickBot="1" x14ac:dyDescent="0.3">
      <c r="D102" s="36" t="s">
        <v>27</v>
      </c>
      <c r="E102" s="32" t="s">
        <v>11</v>
      </c>
      <c r="F102" s="32" t="s">
        <v>12</v>
      </c>
      <c r="G102" s="32" t="s">
        <v>11</v>
      </c>
      <c r="H102" s="32" t="s">
        <v>12</v>
      </c>
      <c r="I102" s="32" t="s">
        <v>11</v>
      </c>
      <c r="J102" s="32" t="s">
        <v>12</v>
      </c>
      <c r="K102" s="32" t="s">
        <v>11</v>
      </c>
      <c r="L102" s="32" t="s">
        <v>12</v>
      </c>
      <c r="M102" s="32" t="s">
        <v>11</v>
      </c>
      <c r="N102" s="32" t="s">
        <v>12</v>
      </c>
      <c r="O102" s="32" t="s">
        <v>11</v>
      </c>
      <c r="P102" s="32" t="s">
        <v>12</v>
      </c>
      <c r="Q102" s="32" t="s">
        <v>11</v>
      </c>
      <c r="R102" s="32" t="s">
        <v>12</v>
      </c>
      <c r="T102" s="32" t="s">
        <v>11</v>
      </c>
      <c r="U102" s="32" t="s">
        <v>12</v>
      </c>
    </row>
    <row r="103" spans="4:21" ht="15.75" thickBot="1" x14ac:dyDescent="0.3">
      <c r="D103" s="31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1"/>
      <c r="T103" s="33">
        <f>SUM(E103,G103,I103,K103,M103,O103,Q103)</f>
        <v>0</v>
      </c>
      <c r="U103" s="33">
        <f>SUM(F103,H103,J103,L103,N103,P103,R103)</f>
        <v>0</v>
      </c>
    </row>
    <row r="104" spans="4:21" ht="15.75" thickBot="1" x14ac:dyDescent="0.3">
      <c r="T104" s="34" t="e">
        <f>T103/U103*20</f>
        <v>#DIV/0!</v>
      </c>
      <c r="U104" s="35">
        <v>20</v>
      </c>
    </row>
  </sheetData>
  <mergeCells count="41">
    <mergeCell ref="B1:D1"/>
    <mergeCell ref="E2:F2"/>
    <mergeCell ref="G2:H2"/>
    <mergeCell ref="I2:J2"/>
    <mergeCell ref="K2:L2"/>
    <mergeCell ref="O2:P2"/>
    <mergeCell ref="Q2:R2"/>
    <mergeCell ref="T2:U2"/>
    <mergeCell ref="E23:F23"/>
    <mergeCell ref="G23:H23"/>
    <mergeCell ref="I23:J23"/>
    <mergeCell ref="K23:L23"/>
    <mergeCell ref="M23:N23"/>
    <mergeCell ref="O23:P23"/>
    <mergeCell ref="Q23:R23"/>
    <mergeCell ref="M2:N2"/>
    <mergeCell ref="T23:U23"/>
    <mergeCell ref="E44:F44"/>
    <mergeCell ref="G44:H44"/>
    <mergeCell ref="I44:J44"/>
    <mergeCell ref="K44:L44"/>
    <mergeCell ref="M44:N44"/>
    <mergeCell ref="O44:P44"/>
    <mergeCell ref="Q44:R44"/>
    <mergeCell ref="T44:U44"/>
    <mergeCell ref="Q65:R65"/>
    <mergeCell ref="T65:U65"/>
    <mergeCell ref="O86:P86"/>
    <mergeCell ref="Q86:R86"/>
    <mergeCell ref="T86:U86"/>
    <mergeCell ref="E65:F65"/>
    <mergeCell ref="G65:H65"/>
    <mergeCell ref="I65:J65"/>
    <mergeCell ref="K65:L65"/>
    <mergeCell ref="M65:N65"/>
    <mergeCell ref="O65:P65"/>
    <mergeCell ref="E86:F86"/>
    <mergeCell ref="G86:H86"/>
    <mergeCell ref="I86:J86"/>
    <mergeCell ref="K86:L86"/>
    <mergeCell ref="M86:N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1</vt:i4>
      </vt:variant>
    </vt:vector>
  </HeadingPairs>
  <TitlesOfParts>
    <vt:vector size="30" baseType="lpstr">
      <vt:lpstr>EAC classe 1 P123</vt:lpstr>
      <vt:lpstr>EAC classe 1</vt:lpstr>
      <vt:lpstr>EAC E1</vt:lpstr>
      <vt:lpstr>EAC E2</vt:lpstr>
      <vt:lpstr>EAC E3</vt:lpstr>
      <vt:lpstr>EAC E4</vt:lpstr>
      <vt:lpstr>EAC E5</vt:lpstr>
      <vt:lpstr>EAC E6</vt:lpstr>
      <vt:lpstr>EAC E7</vt:lpstr>
      <vt:lpstr>EAC E8</vt:lpstr>
      <vt:lpstr>EAC E9</vt:lpstr>
      <vt:lpstr>EAC E10</vt:lpstr>
      <vt:lpstr>EAC E11</vt:lpstr>
      <vt:lpstr>EAC E12</vt:lpstr>
      <vt:lpstr>EAC E13</vt:lpstr>
      <vt:lpstr>EAC E14</vt:lpstr>
      <vt:lpstr>EAC E15</vt:lpstr>
      <vt:lpstr>EAC E16</vt:lpstr>
      <vt:lpstr>EAC E17</vt:lpstr>
      <vt:lpstr>EAC E18</vt:lpstr>
      <vt:lpstr>EAC E19</vt:lpstr>
      <vt:lpstr>EAC E20</vt:lpstr>
      <vt:lpstr>EAC E21</vt:lpstr>
      <vt:lpstr>EAC E22</vt:lpstr>
      <vt:lpstr>EAC E23</vt:lpstr>
      <vt:lpstr>EAC E24</vt:lpstr>
      <vt:lpstr>EAC E25</vt:lpstr>
      <vt:lpstr>EAC E26</vt:lpstr>
      <vt:lpstr>Feuil25</vt:lpstr>
      <vt:lpstr>E1tot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</dc:creator>
  <cp:lastModifiedBy>Caro</cp:lastModifiedBy>
  <dcterms:created xsi:type="dcterms:W3CDTF">2017-08-26T15:33:54Z</dcterms:created>
  <dcterms:modified xsi:type="dcterms:W3CDTF">2017-08-28T10:02:06Z</dcterms:modified>
</cp:coreProperties>
</file>